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KVASRV\Dokumenty\KVA\Akce\00-Aktual\15BA11008 - R2_Saca-Kosicke_Olsany_DSP_DP\PRIPOMIENKY\3.KOLO\3.KOLO_FINAL-ot. č.291-651\Podrobny_vykaz_vymer_subdodavky\Dopravoprojekt_Presov\Urban\"/>
    </mc:Choice>
  </mc:AlternateContent>
  <bookViews>
    <workbookView xWindow="120" yWindow="120" windowWidth="28695" windowHeight="14310"/>
  </bookViews>
  <sheets>
    <sheet name="List1" sheetId="1" r:id="rId1"/>
    <sheet name="List2" sheetId="2" r:id="rId2"/>
    <sheet name="List3" sheetId="3" r:id="rId3"/>
  </sheets>
  <definedNames>
    <definedName name="_xlnm.Print_Titles" localSheetId="0">List1!$1:$5</definedName>
    <definedName name="_xlnm.Print_Area" localSheetId="0">List1!$A$1:$H$130</definedName>
    <definedName name="x" localSheetId="0">List1!$1:$5</definedName>
  </definedNames>
  <calcPr calcId="152511"/>
</workbook>
</file>

<file path=xl/calcChain.xml><?xml version="1.0" encoding="utf-8"?>
<calcChain xmlns="http://schemas.openxmlformats.org/spreadsheetml/2006/main">
  <c r="H90" i="1" l="1"/>
  <c r="H96" i="1"/>
  <c r="H123" i="1" l="1"/>
  <c r="H122" i="1" s="1"/>
  <c r="H118" i="1"/>
  <c r="H117" i="1" s="1"/>
  <c r="H114" i="1"/>
  <c r="H113" i="1" s="1"/>
  <c r="H110" i="1"/>
  <c r="H107" i="1"/>
  <c r="H102" i="1"/>
  <c r="H101" i="1" s="1"/>
  <c r="H95" i="1"/>
  <c r="H89" i="1"/>
  <c r="H85" i="1"/>
  <c r="H84" i="1" s="1"/>
  <c r="H80" i="1"/>
  <c r="H79" i="1" s="1"/>
  <c r="H76" i="1"/>
  <c r="H75" i="1" s="1"/>
  <c r="H72" i="1"/>
  <c r="H71" i="1" s="1"/>
  <c r="H68" i="1"/>
  <c r="H67" i="1" s="1"/>
  <c r="H64" i="1"/>
  <c r="H63" i="1" s="1"/>
  <c r="H60" i="1"/>
  <c r="H57" i="1"/>
  <c r="H51" i="1"/>
  <c r="H50" i="1" s="1"/>
  <c r="H47" i="1"/>
  <c r="H46" i="1" s="1"/>
  <c r="H40" i="1"/>
  <c r="H39" i="1" s="1"/>
  <c r="H34" i="1"/>
  <c r="H33" i="1" s="1"/>
  <c r="H30" i="1"/>
  <c r="H29" i="1" s="1"/>
  <c r="H25" i="1"/>
  <c r="H24" i="1" s="1"/>
  <c r="H20" i="1"/>
  <c r="H19" i="1" s="1"/>
  <c r="H15" i="1"/>
  <c r="H14" i="1" s="1"/>
  <c r="H10" i="1"/>
  <c r="H9" i="1" s="1"/>
  <c r="H56" i="1" l="1"/>
  <c r="H106" i="1"/>
  <c r="A9" i="1"/>
  <c r="A14" i="1" l="1"/>
  <c r="A19" i="1" l="1"/>
  <c r="A24" i="1" l="1"/>
  <c r="A29" i="1" s="1"/>
  <c r="A33" i="1" s="1"/>
  <c r="A39" i="1" s="1"/>
  <c r="A46" i="1" s="1"/>
  <c r="A50" i="1" s="1"/>
  <c r="A56" i="1" s="1"/>
  <c r="A63" i="1" s="1"/>
  <c r="A67" i="1" s="1"/>
  <c r="A71" i="1" s="1"/>
  <c r="A75" i="1" s="1"/>
  <c r="A79" i="1" l="1"/>
  <c r="A84" i="1" s="1"/>
  <c r="A89" i="1" s="1"/>
  <c r="A95" i="1" s="1"/>
  <c r="A101" i="1" s="1"/>
  <c r="A106" i="1" s="1"/>
  <c r="A113" i="1" s="1"/>
  <c r="A117" i="1" s="1"/>
  <c r="A122" i="1" s="1"/>
</calcChain>
</file>

<file path=xl/sharedStrings.xml><?xml version="1.0" encoding="utf-8"?>
<sst xmlns="http://schemas.openxmlformats.org/spreadsheetml/2006/main" count="177" uniqueCount="129">
  <si>
    <t>STAVBA:</t>
  </si>
  <si>
    <t>OBJEKT :</t>
  </si>
  <si>
    <t>KS :</t>
  </si>
  <si>
    <t xml:space="preserve"> </t>
  </si>
  <si>
    <t>POLOŽKA</t>
  </si>
  <si>
    <t>VÝKAZ VÝMER</t>
  </si>
  <si>
    <t>M.J.</t>
  </si>
  <si>
    <t>MNOŽ.</t>
  </si>
  <si>
    <t>Č.</t>
  </si>
  <si>
    <t>KÓD AP</t>
  </si>
  <si>
    <t>KÓD PP</t>
  </si>
  <si>
    <t>m</t>
  </si>
  <si>
    <t>ks</t>
  </si>
  <si>
    <t>m3</t>
  </si>
  <si>
    <t>01030201</t>
  </si>
  <si>
    <t>Konštrukcie z hornín - zásypy so zhutnením</t>
  </si>
  <si>
    <t>0103020103</t>
  </si>
  <si>
    <t>01040402</t>
  </si>
  <si>
    <t>0104040207</t>
  </si>
  <si>
    <t>01030102</t>
  </si>
  <si>
    <t>0103010207</t>
  </si>
  <si>
    <t>Konštrukcie z hornín - zásypy so zhutnením - tr. horniny 1-4</t>
  </si>
  <si>
    <t>01040401</t>
  </si>
  <si>
    <t>Konštrukcie z hornín - zásypy bez zhutnenia</t>
  </si>
  <si>
    <t>0104040102</t>
  </si>
  <si>
    <t>Konštrukcie z hornín - zásypy bez zhutnenia - tr.horniny 3</t>
  </si>
  <si>
    <t>01060203</t>
  </si>
  <si>
    <t>0106020301</t>
  </si>
  <si>
    <t>01060700</t>
  </si>
  <si>
    <t>Premiestnenie - nakladanie, prekladanie, vykladanie</t>
  </si>
  <si>
    <t>0106070001</t>
  </si>
  <si>
    <t>Premiestnenie - nakladanie, prekladanie, vykladanie - tr. horniny 1-4</t>
  </si>
  <si>
    <t>22251284</t>
  </si>
  <si>
    <t>Doplňujúce konštrukcie,  kábelovody z rúr plastových</t>
  </si>
  <si>
    <t>2225128401</t>
  </si>
  <si>
    <t>Doplňujúce konštrukcie,  kábelovody z rúr plastových z polyetylénu</t>
  </si>
  <si>
    <t>11190401</t>
  </si>
  <si>
    <t>Kompletné konštrukcie - kanály inžinierskych sietí, nádržky - betón prostý</t>
  </si>
  <si>
    <t>1119040104</t>
  </si>
  <si>
    <t>Kompletné konštrukcie - kanály inžinierskych sietí, nádržky - betón prostý - tr. C16/20 (B20)</t>
  </si>
  <si>
    <t>Hĺbené vykopávky jám nezapažených</t>
  </si>
  <si>
    <t>Hĺbené vykopávky jám nezapažených, tr. horniny 1-4</t>
  </si>
  <si>
    <t>Hĺbené vykopávky rýh š. do 600 mm</t>
  </si>
  <si>
    <t>Hĺbené vykopávky rýh š. do 600 mm, tr.horniny 4</t>
  </si>
  <si>
    <t>11010201</t>
  </si>
  <si>
    <t>Základy - pätky - betón prostý</t>
  </si>
  <si>
    <t>Káble Cu - NN silové</t>
  </si>
  <si>
    <t>Káble Cu - NN silové - ulož. voľne - vrátane káblových súborov</t>
  </si>
  <si>
    <t>Káble Cu - NN silové - ulož. v chráničkách</t>
  </si>
  <si>
    <t>Káble Cu - NN zaťahovanie káblov</t>
  </si>
  <si>
    <t>Káble Cu - NN zaťahovanie káblov do chráničiek</t>
  </si>
  <si>
    <t>Káblové súbory - ukončenie vodičov - NN - ukončenie vodičov v rozvádzačoch</t>
  </si>
  <si>
    <t>Káblové súbory - ukončenie vodičov - NN - ukončenie vodičov v rozvádzačoch - koncovkami staničnými</t>
  </si>
  <si>
    <t>Rozvádzače - NN - skrine</t>
  </si>
  <si>
    <t>Rozvádzače - NN - skrine - silové, prúd striedavý</t>
  </si>
  <si>
    <t>Svietidlá a osvetľovacie zariadenia - stožiare - osvetľovacie</t>
  </si>
  <si>
    <t xml:space="preserve">Svietidlá a osvetľovacie zariadenia - stožiare - osvetľovacie - oceľové </t>
  </si>
  <si>
    <t>Svietidlá a osvetľovacie zariadenia - svietidlá - pouličné</t>
  </si>
  <si>
    <t>Svietidlá a osvetľovacie zariadenia - príslušenstvo pre svietidlá</t>
  </si>
  <si>
    <t>Svietidlá a osvetľovacie zariadenia - príslušenstvo pre svietidlá, výložníky</t>
  </si>
  <si>
    <t>Svietidlá a osvetľovacie zariadenia - príslušenstvo pre stožiare</t>
  </si>
  <si>
    <t>Svietidlá a osvetľovacie zariadenia - príslušenstvo pre stožiare, stožiarové rozvodnice, vrátane montáže a skúšok</t>
  </si>
  <si>
    <t>Uzemňovacie a bleskozvodné vedenia - svorky - pre vedenia v zemi</t>
  </si>
  <si>
    <t>Uzemňovacie a bleskozvodné vedenia - svorky - pre vedenia v zemi - FeZn</t>
  </si>
  <si>
    <t>Uzemňovacie a bleskozvodné vedenia - vedenia v zemi - FeZn</t>
  </si>
  <si>
    <t>Uzemňovacie a bleskozvodné vedenia - vedenia v zemi - FeZn - drôtové</t>
  </si>
  <si>
    <t>Uzemňovacie a bleskozvodné vedenia - vedenia v zemi - FeZn - pásové</t>
  </si>
  <si>
    <t>Uzemňovacie a bleskozvodné vedenia - nátery - zvodových vodičov</t>
  </si>
  <si>
    <t>Uzemňovacie a bleskozvodné vedenia - nátery - zvodových vodičov - 1x základný, 2x krycí</t>
  </si>
  <si>
    <t>Uzemňovacie a bleskozvodné vedenia - meranie - rezistencie uzemnenia</t>
  </si>
  <si>
    <t>Uzemňovacie a bleskozvodné vedenia - meranie - rezistencie uzemnenia - jedného zvodu</t>
  </si>
  <si>
    <t xml:space="preserve">meranie rezistencie uzemnenia stožiarov </t>
  </si>
  <si>
    <t>meranie rezistencie uzemnenia rozvádzača RVO-630</t>
  </si>
  <si>
    <t>Uzemňovacie a bleskozvodné vedenia - revízie - bleskozvodu</t>
  </si>
  <si>
    <t>Uzemňovacie a bleskozvodné vedenia - revízie - bleskozvodu - za jeden zvod</t>
  </si>
  <si>
    <t>revízie (rozvádzač + uzemnenie OS)</t>
  </si>
  <si>
    <t>Rýchlostná cesta R2 Šaca - Košické Olšany, II. úsek</t>
  </si>
  <si>
    <t>310-08 Verejné osvetlenie odpočívadla Valaliky</t>
  </si>
  <si>
    <t>Svietidlá a osvetľovacie zariadenia - svietidlá - pouličné - LED</t>
  </si>
  <si>
    <t>osvetľovací stožiar  STK76/60/3</t>
  </si>
  <si>
    <t>dodávka, montáž a zapojenie rozvádzača RVO komplet, vrátane revízie, podľa výkresu č.3</t>
  </si>
  <si>
    <t>Vvýložník V1T-15-114</t>
  </si>
  <si>
    <t>Vvýložník V2T-15-114</t>
  </si>
  <si>
    <t>Vvýložník V4T-15-114</t>
  </si>
  <si>
    <t>Prístroje istiace - poistky NN - valcové</t>
  </si>
  <si>
    <t>Prístroje istiace - poistky NN - valcové - vstavné</t>
  </si>
  <si>
    <t>poistka valcová do stožiarovej rozvodnice</t>
  </si>
  <si>
    <t>uzemňovací pás FeZn 30x4</t>
  </si>
  <si>
    <t>uzemňovací drôt FeZn 10   (66*1,5)</t>
  </si>
  <si>
    <t>uzemňovacia svorka SR03  (66*2)</t>
  </si>
  <si>
    <t>skúšobná svorka SZ   (66)</t>
  </si>
  <si>
    <t>náter uzemňovacieho vodiča  (66*0,5)</t>
  </si>
  <si>
    <t>betónový základ pre OS    (0,8x0,8x1,8)*66</t>
  </si>
  <si>
    <t>1101020107</t>
  </si>
  <si>
    <t>Základy - pätky - betón prostý - tr. C30/37 (B35)</t>
  </si>
  <si>
    <t>obetónovanie chráničiek pod spevnenými komunikáciami - (0,5*0,3*302)</t>
  </si>
  <si>
    <t>zatiahnutie káblov VO do chráničiek</t>
  </si>
  <si>
    <t>CYKY-J 3x1,5mm2 - kábel z rozvodnice ku svietidlu (43*20+13*40+1*80)</t>
  </si>
  <si>
    <t>CYKY-J 4x16mm2 v chráničke HDPE DN 110</t>
  </si>
  <si>
    <t>korugovaná chránička HDPE DN 110 (káblová trasa a prechod základom)</t>
  </si>
  <si>
    <t>korugovaná chránička HDPE DN 110 (pod komunikáciami)  (2*302)</t>
  </si>
  <si>
    <t>jamy pre základy osvetľovacích stožiarov (2,4*66)</t>
  </si>
  <si>
    <t>pod spevnenými komunikáciami  (0,5*1,2*302)</t>
  </si>
  <si>
    <t>voľný terén (0,35*0,8*1950)</t>
  </si>
  <si>
    <t>pieskové lôžko (0,35*0,2*1950)</t>
  </si>
  <si>
    <t>piesok v tonách (140*1600/1000 t)</t>
  </si>
  <si>
    <t>t</t>
  </si>
  <si>
    <t>výkop - (pieskové lôžko + obetónovanie chráničiek)  (732+160)-(140+45)</t>
  </si>
  <si>
    <t>vystražná fólia šírky 33cm v metroch</t>
  </si>
  <si>
    <t>vytlačená zemina = pieskové lôžko + obetónovanie chráničiek  (140+45)</t>
  </si>
  <si>
    <t>výkop*2</t>
  </si>
  <si>
    <t>VÝKOPOVÉ ZEMNÉ PRÁCE A PRESUN ZEMÍN</t>
  </si>
  <si>
    <t>45.11.20</t>
  </si>
  <si>
    <t>45.23.33</t>
  </si>
  <si>
    <t xml:space="preserve">PRÁCE  NA  SPODNEJ  STAVBE  DIAĽNÍC, CIEST, ULÍC A CHODNÍKOV </t>
  </si>
  <si>
    <t>45.26.23</t>
  </si>
  <si>
    <t>BETONÁRSKE PRÁCE</t>
  </si>
  <si>
    <t>45.31.61</t>
  </si>
  <si>
    <t>INŠTALOVANIE VONKAJŠÍCH OSVETĽOVACÍCH ZARIADENÍ A OSVETLENIA CIEST</t>
  </si>
  <si>
    <t>jama pre rozvádzač RVO-630 (1*1*0,3)</t>
  </si>
  <si>
    <t>stožiarova rozvodnica pre 2 okruhy vrátane prepäťovej ochrany</t>
  </si>
  <si>
    <t>stožiarova rozvodnica pre 1 okruh vrátane prepäťovej ochrany</t>
  </si>
  <si>
    <t>stožiarova rozvodnica pre 4 okruhy vrátane prepäťovej ochrany</t>
  </si>
  <si>
    <t>káblové koncovky EPKT-0031-L12     (66*2+4)</t>
  </si>
  <si>
    <t>Svietidlo LED, 12000lm, CLO-Constant Light Output, 77W, riadiaci system CITYTOUCH, DM11, SR konektor, 4000K, RA70, Gris Sable 900, ploché sklo, dvojité tesnenie, IP66, IK09, Trieda izolácie I, Životnosť L94B10=100000h, Vyhlásenie CE, Certifikát ENEC+, vrátane pepäťovej ochrany a drivera</t>
  </si>
  <si>
    <t>Svietidlo LED, 6000lm, CLO-Constant Light Output, 40W, riadiaci system CITYTOUCH, DM11, SR konektor, 4000K, RA70, Gris Sable 900, ploché sklo, dvojité tesnenie, IP66, IK09, Trieda izolácie I, Životnosť L94B10=100000h, Vyhlásenie CE, Certifikát ENEC+, vrátane pepäťovej ochrany a drivera</t>
  </si>
  <si>
    <t>osvetľovací stožiar OSUD-10</t>
  </si>
  <si>
    <t>Premiestnenie - vodorovné - do 3 000 m</t>
  </si>
  <si>
    <t>Premiestnenie - vodorovné - do 3 000 m - tr. horniny 1-4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</si>
</sst>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"/>
    <numFmt numFmtId="165" formatCode="00000000"/>
    <numFmt numFmtId="166" formatCode="0000000000"/>
  </numFmts>
  <fonts count="6" x14ac:knownFonts="1">
    <font>
      <sz val="11"/>
      <color theme="1"/>
      <name val="Calibri"/>
      <family val="2"/>
      <charset val="238"/>
      <scheme val="minor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i/>
      <sz val="11"/>
      <name val="Arial Narrow"/>
      <family val="2"/>
      <charset val="238"/>
    </font>
    <font>
      <b/>
      <i/>
      <sz val="11"/>
      <name val="Arial Narrow"/>
      <family val="2"/>
      <charset val="238"/>
    </font>
    <font>
      <i/>
      <u/>
      <sz val="1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38">
    <xf numFmtId="0" fontId="0" fillId="0" borderId="0" xfId="0"/>
    <xf numFmtId="0" fontId="1" fillId="0" borderId="0" xfId="0" applyFont="1" applyFill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49" fontId="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0" xfId="0" applyNumberFormat="1" applyFont="1" applyFill="1" applyBorder="1" applyAlignment="1" applyProtection="1">
      <alignment horizontal="left" vertical="center"/>
      <protection locked="0"/>
    </xf>
    <xf numFmtId="49" fontId="2" fillId="2" borderId="2" xfId="0" applyNumberFormat="1" applyFont="1" applyFill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1" xfId="0" applyNumberFormat="1" applyFont="1" applyFill="1" applyBorder="1" applyAlignment="1" applyProtection="1">
      <alignment horizontal="left" vertical="center" wrapText="1"/>
      <protection locked="0"/>
    </xf>
    <xf numFmtId="164" fontId="1" fillId="0" borderId="0" xfId="0" applyNumberFormat="1" applyFont="1" applyFill="1" applyBorder="1" applyAlignment="1">
      <alignment horizontal="left" vertical="center"/>
    </xf>
    <xf numFmtId="4" fontId="3" fillId="0" borderId="0" xfId="0" applyNumberFormat="1" applyFont="1" applyFill="1" applyBorder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wrapText="1"/>
    </xf>
    <xf numFmtId="0" fontId="2" fillId="0" borderId="0" xfId="0" applyFont="1" applyFill="1" applyAlignment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  <protection locked="0"/>
    </xf>
    <xf numFmtId="4" fontId="4" fillId="0" borderId="0" xfId="0" applyNumberFormat="1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49" fontId="2" fillId="2" borderId="2" xfId="0" applyNumberFormat="1" applyFont="1" applyFill="1" applyBorder="1" applyAlignment="1">
      <alignment horizontal="left" vertical="center" wrapText="1"/>
    </xf>
    <xf numFmtId="49" fontId="2" fillId="0" borderId="2" xfId="0" quotePrefix="1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49" fontId="1" fillId="0" borderId="2" xfId="0" quotePrefix="1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left" vertical="center" wrapText="1"/>
    </xf>
    <xf numFmtId="0" fontId="2" fillId="0" borderId="0" xfId="0" applyFont="1"/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" fontId="3" fillId="0" borderId="10" xfId="0" applyNumberFormat="1" applyFont="1" applyFill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4" fontId="3" fillId="0" borderId="1" xfId="0" applyNumberFormat="1" applyFont="1" applyBorder="1" applyAlignment="1" applyProtection="1">
      <alignment horizontal="left" vertical="center" wrapText="1"/>
      <protection locked="0"/>
    </xf>
    <xf numFmtId="4" fontId="3" fillId="0" borderId="7" xfId="0" applyNumberFormat="1" applyFont="1" applyBorder="1" applyAlignment="1" applyProtection="1">
      <alignment horizontal="left" vertical="center" wrapText="1"/>
      <protection locked="0"/>
    </xf>
    <xf numFmtId="49" fontId="2" fillId="0" borderId="2" xfId="0" applyNumberFormat="1" applyFont="1" applyFill="1" applyBorder="1" applyAlignment="1">
      <alignment horizontal="left" vertical="center" wrapText="1"/>
    </xf>
    <xf numFmtId="49" fontId="3" fillId="0" borderId="3" xfId="0" applyNumberFormat="1" applyFont="1" applyFill="1" applyBorder="1" applyAlignment="1" applyProtection="1">
      <alignment horizontal="left" vertical="center" wrapText="1"/>
      <protection locked="0"/>
    </xf>
    <xf numFmtId="0" fontId="2" fillId="0" borderId="3" xfId="0" applyFont="1" applyFill="1" applyBorder="1" applyAlignment="1">
      <alignment horizontal="left" vertical="center" wrapText="1"/>
    </xf>
    <xf numFmtId="165" fontId="1" fillId="0" borderId="2" xfId="0" applyNumberFormat="1" applyFont="1" applyBorder="1" applyAlignment="1">
      <alignment horizontal="left" vertical="center"/>
    </xf>
    <xf numFmtId="166" fontId="1" fillId="0" borderId="2" xfId="0" applyNumberFormat="1" applyFont="1" applyBorder="1" applyAlignment="1">
      <alignment horizontal="left" vertical="center"/>
    </xf>
    <xf numFmtId="165" fontId="2" fillId="0" borderId="2" xfId="0" applyNumberFormat="1" applyFont="1" applyBorder="1" applyAlignment="1">
      <alignment horizontal="left" vertical="center"/>
    </xf>
    <xf numFmtId="166" fontId="2" fillId="0" borderId="2" xfId="0" applyNumberFormat="1" applyFont="1" applyBorder="1" applyAlignment="1">
      <alignment horizontal="left" vertical="center"/>
    </xf>
    <xf numFmtId="49" fontId="2" fillId="0" borderId="5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5" xfId="0" applyNumberFormat="1" applyFont="1" applyFill="1" applyBorder="1" applyAlignment="1" applyProtection="1">
      <alignment horizontal="left" vertical="center" wrapText="1"/>
      <protection locked="0"/>
    </xf>
    <xf numFmtId="166" fontId="1" fillId="0" borderId="5" xfId="0" applyNumberFormat="1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 wrapText="1"/>
    </xf>
    <xf numFmtId="49" fontId="2" fillId="0" borderId="11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11" xfId="0" applyNumberFormat="1" applyFont="1" applyFill="1" applyBorder="1" applyAlignment="1" applyProtection="1">
      <alignment horizontal="left" vertical="center" wrapText="1"/>
      <protection locked="0"/>
    </xf>
    <xf numFmtId="166" fontId="1" fillId="0" borderId="11" xfId="0" applyNumberFormat="1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 wrapText="1"/>
    </xf>
    <xf numFmtId="4" fontId="3" fillId="0" borderId="11" xfId="0" applyNumberFormat="1" applyFont="1" applyBorder="1" applyAlignment="1" applyProtection="1">
      <alignment horizontal="left" vertical="center" wrapText="1"/>
      <protection locked="0"/>
    </xf>
    <xf numFmtId="49" fontId="1" fillId="0" borderId="0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NumberFormat="1" applyFont="1" applyFill="1" applyBorder="1" applyAlignment="1" applyProtection="1">
      <alignment horizontal="left" vertical="center" wrapText="1"/>
      <protection locked="0"/>
    </xf>
    <xf numFmtId="4" fontId="1" fillId="0" borderId="0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 applyProtection="1">
      <alignment horizontal="left" vertical="center" wrapText="1"/>
      <protection locked="0"/>
    </xf>
    <xf numFmtId="49" fontId="2" fillId="0" borderId="0" xfId="0" quotePrefix="1" applyNumberFormat="1" applyFont="1" applyBorder="1" applyAlignment="1">
      <alignment horizontal="left" vertical="center" wrapText="1"/>
    </xf>
    <xf numFmtId="49" fontId="2" fillId="0" borderId="0" xfId="0" applyNumberFormat="1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vertical="center" wrapText="1"/>
      <protection locked="0"/>
    </xf>
    <xf numFmtId="49" fontId="1" fillId="2" borderId="2" xfId="0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1" fillId="0" borderId="2" xfId="0" applyNumberFormat="1" applyFont="1" applyFill="1" applyBorder="1" applyAlignment="1" applyProtection="1">
      <alignment horizontal="left" vertical="center" wrapText="1"/>
      <protection locked="0"/>
    </xf>
    <xf numFmtId="0" fontId="3" fillId="0" borderId="3" xfId="0" applyNumberFormat="1" applyFont="1" applyFill="1" applyBorder="1" applyAlignment="1" applyProtection="1">
      <alignment horizontal="left" vertical="center" wrapText="1"/>
      <protection locked="0"/>
    </xf>
    <xf numFmtId="49" fontId="3" fillId="0" borderId="2" xfId="0" applyNumberFormat="1" applyFont="1" applyBorder="1" applyAlignment="1">
      <alignment horizontal="left" vertical="center" wrapText="1"/>
    </xf>
    <xf numFmtId="49" fontId="2" fillId="0" borderId="2" xfId="0" quotePrefix="1" applyNumberFormat="1" applyFont="1" applyBorder="1" applyAlignment="1">
      <alignment horizontal="left" vertical="center"/>
    </xf>
    <xf numFmtId="49" fontId="2" fillId="0" borderId="2" xfId="0" applyNumberFormat="1" applyFont="1" applyBorder="1" applyAlignment="1">
      <alignment horizontal="left" vertical="center"/>
    </xf>
    <xf numFmtId="164" fontId="1" fillId="0" borderId="0" xfId="0" applyNumberFormat="1" applyFont="1" applyFill="1" applyBorder="1" applyAlignment="1">
      <alignment horizontal="left" vertical="center" wrapText="1"/>
    </xf>
    <xf numFmtId="0" fontId="3" fillId="0" borderId="0" xfId="0" applyFont="1"/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8" xfId="0" applyFont="1" applyFill="1" applyBorder="1" applyAlignment="1">
      <alignment horizontal="right" vertical="top"/>
    </xf>
    <xf numFmtId="0" fontId="2" fillId="0" borderId="8" xfId="0" applyFont="1" applyFill="1" applyBorder="1" applyAlignment="1">
      <alignment vertical="top"/>
    </xf>
    <xf numFmtId="0" fontId="2" fillId="0" borderId="8" xfId="0" applyNumberFormat="1" applyFont="1" applyFill="1" applyBorder="1" applyAlignment="1" applyProtection="1">
      <alignment horizontal="left" vertical="top"/>
      <protection locked="0"/>
    </xf>
    <xf numFmtId="49" fontId="3" fillId="0" borderId="8" xfId="0" applyNumberFormat="1" applyFont="1" applyFill="1" applyBorder="1" applyAlignment="1"/>
    <xf numFmtId="0" fontId="3" fillId="0" borderId="9" xfId="0" applyFont="1" applyBorder="1" applyAlignment="1">
      <alignment horizontal="left" vertical="top" wrapText="1" indent="1"/>
    </xf>
    <xf numFmtId="165" fontId="2" fillId="0" borderId="2" xfId="0" applyNumberFormat="1" applyFont="1" applyBorder="1" applyAlignment="1">
      <alignment horizontal="left" vertical="center" wrapText="1"/>
    </xf>
    <xf numFmtId="166" fontId="2" fillId="0" borderId="2" xfId="0" applyNumberFormat="1" applyFont="1" applyBorder="1" applyAlignment="1">
      <alignment horizontal="left" vertical="center" wrapText="1"/>
    </xf>
    <xf numFmtId="165" fontId="1" fillId="0" borderId="2" xfId="0" applyNumberFormat="1" applyFont="1" applyBorder="1" applyAlignment="1">
      <alignment horizontal="left" vertical="center" wrapText="1"/>
    </xf>
    <xf numFmtId="166" fontId="1" fillId="0" borderId="2" xfId="0" applyNumberFormat="1" applyFont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left" vertical="center"/>
    </xf>
    <xf numFmtId="4" fontId="3" fillId="0" borderId="0" xfId="0" applyNumberFormat="1" applyFont="1" applyBorder="1" applyAlignment="1" applyProtection="1">
      <alignment horizontal="left" vertical="center" wrapText="1"/>
      <protection locked="0"/>
    </xf>
    <xf numFmtId="4" fontId="5" fillId="0" borderId="1" xfId="0" applyNumberFormat="1" applyFont="1" applyBorder="1" applyAlignment="1" applyProtection="1">
      <alignment horizontal="left" vertical="center" wrapText="1"/>
      <protection locked="0"/>
    </xf>
    <xf numFmtId="49" fontId="1" fillId="0" borderId="0" xfId="0" applyNumberFormat="1" applyFont="1" applyFill="1" applyBorder="1" applyAlignment="1" applyProtection="1">
      <alignment horizontal="center"/>
      <protection locked="0"/>
    </xf>
    <xf numFmtId="49" fontId="1" fillId="0" borderId="0" xfId="0" applyNumberFormat="1" applyFont="1" applyFill="1" applyBorder="1" applyProtection="1">
      <protection locked="0"/>
    </xf>
    <xf numFmtId="164" fontId="1" fillId="0" borderId="0" xfId="0" applyNumberFormat="1" applyFont="1" applyFill="1" applyBorder="1" applyAlignment="1">
      <alignment horizontal="left" vertical="top"/>
    </xf>
    <xf numFmtId="164" fontId="1" fillId="0" borderId="0" xfId="0" applyNumberFormat="1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 applyProtection="1">
      <alignment horizontal="center"/>
      <protection locked="0"/>
    </xf>
    <xf numFmtId="0" fontId="1" fillId="0" borderId="0" xfId="0" applyNumberFormat="1" applyFont="1" applyAlignment="1">
      <alignment wrapText="1"/>
    </xf>
    <xf numFmtId="0" fontId="3" fillId="0" borderId="8" xfId="0" applyFont="1" applyFill="1" applyBorder="1" applyAlignment="1">
      <alignment horizontal="right" vertical="center"/>
    </xf>
    <xf numFmtId="3" fontId="2" fillId="0" borderId="8" xfId="0" applyNumberFormat="1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right" vertical="center" wrapText="1"/>
    </xf>
    <xf numFmtId="3" fontId="1" fillId="2" borderId="2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2" xfId="0" applyFont="1" applyBorder="1" applyAlignment="1">
      <alignment horizontal="right" vertical="center" wrapText="1"/>
    </xf>
    <xf numFmtId="3" fontId="2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2" xfId="0" applyFont="1" applyBorder="1" applyAlignment="1">
      <alignment horizontal="right" vertical="center" wrapText="1"/>
    </xf>
    <xf numFmtId="3" fontId="1" fillId="0" borderId="2" xfId="0" applyNumberFormat="1" applyFont="1" applyBorder="1" applyAlignment="1">
      <alignment horizontal="right" vertical="center" wrapText="1"/>
    </xf>
    <xf numFmtId="0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3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3" fillId="0" borderId="2" xfId="0" applyFont="1" applyBorder="1" applyAlignment="1">
      <alignment horizontal="right" vertical="center" wrapText="1"/>
    </xf>
    <xf numFmtId="3" fontId="3" fillId="0" borderId="2" xfId="0" applyNumberFormat="1" applyFont="1" applyFill="1" applyBorder="1" applyAlignment="1" applyProtection="1">
      <alignment horizontal="right" vertical="center" wrapText="1"/>
      <protection locked="0"/>
    </xf>
    <xf numFmtId="3" fontId="2" fillId="2" borderId="2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right" vertical="center"/>
    </xf>
    <xf numFmtId="3" fontId="1" fillId="2" borderId="2" xfId="0" applyNumberFormat="1" applyFont="1" applyFill="1" applyBorder="1" applyAlignment="1">
      <alignment horizontal="right" vertical="center" wrapText="1"/>
    </xf>
    <xf numFmtId="3" fontId="2" fillId="0" borderId="2" xfId="0" applyNumberFormat="1" applyFont="1" applyFill="1" applyBorder="1" applyAlignment="1">
      <alignment horizontal="right" vertical="center" wrapText="1"/>
    </xf>
    <xf numFmtId="3" fontId="2" fillId="0" borderId="2" xfId="0" applyNumberFormat="1" applyFont="1" applyBorder="1" applyAlignment="1">
      <alignment horizontal="right" vertical="center"/>
    </xf>
    <xf numFmtId="3" fontId="1" fillId="0" borderId="2" xfId="0" applyNumberFormat="1" applyFont="1" applyBorder="1" applyAlignment="1">
      <alignment horizontal="right" vertical="center"/>
    </xf>
    <xf numFmtId="3" fontId="2" fillId="0" borderId="2" xfId="0" applyNumberFormat="1" applyFont="1" applyBorder="1" applyAlignment="1">
      <alignment horizontal="right" vertical="center" wrapText="1"/>
    </xf>
    <xf numFmtId="0" fontId="1" fillId="0" borderId="5" xfId="0" applyFont="1" applyBorder="1" applyAlignment="1">
      <alignment horizontal="right" vertical="center"/>
    </xf>
    <xf numFmtId="3" fontId="2" fillId="0" borderId="5" xfId="0" applyNumberFormat="1" applyFont="1" applyFill="1" applyBorder="1" applyAlignment="1" applyProtection="1">
      <alignment horizontal="right" vertical="center" wrapText="1"/>
      <protection locked="0"/>
    </xf>
    <xf numFmtId="49" fontId="2" fillId="0" borderId="0" xfId="0" applyNumberFormat="1" applyFont="1" applyFill="1" applyAlignment="1" applyProtection="1">
      <alignment horizontal="right" vertical="center"/>
      <protection locked="0"/>
    </xf>
    <xf numFmtId="3" fontId="2" fillId="0" borderId="0" xfId="0" applyNumberFormat="1" applyFont="1" applyFill="1" applyBorder="1" applyAlignment="1" applyProtection="1">
      <alignment horizontal="right" vertical="center"/>
      <protection locked="0"/>
    </xf>
    <xf numFmtId="49" fontId="1" fillId="0" borderId="0" xfId="0" applyNumberFormat="1" applyFont="1" applyFill="1" applyBorder="1" applyAlignment="1" applyProtection="1">
      <alignment horizontal="right" vertical="center"/>
      <protection locked="0"/>
    </xf>
    <xf numFmtId="3" fontId="1" fillId="0" borderId="0" xfId="0" applyNumberFormat="1" applyFont="1" applyFill="1" applyBorder="1" applyAlignment="1" applyProtection="1">
      <alignment horizontal="right" vertical="center"/>
      <protection locked="0"/>
    </xf>
    <xf numFmtId="0" fontId="1" fillId="0" borderId="11" xfId="0" applyFont="1" applyBorder="1" applyAlignment="1">
      <alignment horizontal="right" vertical="center"/>
    </xf>
    <xf numFmtId="3" fontId="2" fillId="0" borderId="11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0" xfId="0" applyNumberFormat="1" applyFont="1" applyFill="1" applyBorder="1" applyAlignment="1" applyProtection="1">
      <alignment horizontal="right" vertical="center" wrapText="1"/>
      <protection locked="0"/>
    </xf>
    <xf numFmtId="3" fontId="1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0" xfId="0" applyFont="1" applyBorder="1" applyAlignment="1">
      <alignment horizontal="right" vertical="center" wrapText="1"/>
    </xf>
    <xf numFmtId="3" fontId="2" fillId="0" borderId="0" xfId="0" applyNumberFormat="1" applyFont="1" applyFill="1" applyBorder="1" applyAlignment="1" applyProtection="1">
      <alignment horizontal="right" vertical="center" wrapText="1"/>
      <protection locked="0"/>
    </xf>
    <xf numFmtId="164" fontId="1" fillId="0" borderId="0" xfId="0" applyNumberFormat="1" applyFont="1" applyFill="1" applyBorder="1" applyAlignment="1">
      <alignment horizontal="right" vertical="center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4" xfId="0" quotePrefix="1" applyNumberFormat="1" applyFont="1" applyFill="1" applyBorder="1" applyAlignment="1" applyProtection="1">
      <alignment horizontal="center" vertical="center" wrapText="1"/>
      <protection locked="0"/>
    </xf>
    <xf numFmtId="3" fontId="2" fillId="0" borderId="4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Q1179"/>
  <sheetViews>
    <sheetView tabSelected="1" workbookViewId="0">
      <pane ySplit="5" topLeftCell="A15" activePane="bottomLeft" state="frozen"/>
      <selection pane="bottomLeft" activeCell="G26" sqref="G26"/>
    </sheetView>
  </sheetViews>
  <sheetFormatPr defaultRowHeight="16.5" x14ac:dyDescent="0.3"/>
  <cols>
    <col min="1" max="1" width="4.7109375" style="100" customWidth="1"/>
    <col min="2" max="2" width="8.7109375" style="97" customWidth="1"/>
    <col min="3" max="3" width="9.7109375" style="97" customWidth="1"/>
    <col min="4" max="4" width="10.7109375" style="97" customWidth="1"/>
    <col min="5" max="5" width="52.7109375" style="97" customWidth="1"/>
    <col min="6" max="6" width="9.7109375" style="4" customWidth="1"/>
    <col min="7" max="7" width="5.7109375" style="126" customWidth="1"/>
    <col min="8" max="8" width="9" style="125" customWidth="1"/>
    <col min="9" max="16384" width="9.140625" style="14"/>
  </cols>
  <sheetData>
    <row r="1" spans="1:251" s="20" customFormat="1" x14ac:dyDescent="0.25">
      <c r="A1" s="17" t="s">
        <v>0</v>
      </c>
      <c r="B1" s="17"/>
      <c r="C1" s="2" t="s">
        <v>76</v>
      </c>
      <c r="D1" s="18"/>
      <c r="E1" s="18"/>
      <c r="F1" s="19"/>
      <c r="G1" s="124"/>
      <c r="H1" s="125"/>
    </row>
    <row r="2" spans="1:251" s="20" customFormat="1" x14ac:dyDescent="0.3">
      <c r="A2" s="17" t="s">
        <v>1</v>
      </c>
      <c r="B2" s="17"/>
      <c r="C2" s="36" t="s">
        <v>77</v>
      </c>
      <c r="D2" s="18"/>
      <c r="E2" s="18"/>
      <c r="F2" s="19"/>
      <c r="G2" s="124"/>
      <c r="H2" s="125"/>
    </row>
    <row r="3" spans="1:251" s="15" customFormat="1" x14ac:dyDescent="0.25">
      <c r="A3" s="1" t="s">
        <v>2</v>
      </c>
      <c r="B3" s="1"/>
      <c r="C3" s="1">
        <v>2224</v>
      </c>
      <c r="D3" s="3"/>
      <c r="E3" s="3"/>
      <c r="F3" s="4"/>
      <c r="G3" s="126" t="s">
        <v>3</v>
      </c>
      <c r="H3" s="127" t="s">
        <v>3</v>
      </c>
    </row>
    <row r="4" spans="1:251" s="16" customFormat="1" ht="16.5" customHeight="1" x14ac:dyDescent="0.3">
      <c r="A4" s="135" t="s">
        <v>4</v>
      </c>
      <c r="B4" s="135"/>
      <c r="C4" s="135"/>
      <c r="D4" s="135"/>
      <c r="E4" s="135" t="s">
        <v>5</v>
      </c>
      <c r="F4" s="135"/>
      <c r="G4" s="136" t="s">
        <v>6</v>
      </c>
      <c r="H4" s="137" t="s">
        <v>7</v>
      </c>
    </row>
    <row r="5" spans="1:251" s="16" customFormat="1" x14ac:dyDescent="0.3">
      <c r="A5" s="83" t="s">
        <v>8</v>
      </c>
      <c r="B5" s="135" t="s">
        <v>9</v>
      </c>
      <c r="C5" s="135"/>
      <c r="D5" s="83" t="s">
        <v>10</v>
      </c>
      <c r="E5" s="135"/>
      <c r="F5" s="135"/>
      <c r="G5" s="136"/>
      <c r="H5" s="137"/>
    </row>
    <row r="6" spans="1:251" x14ac:dyDescent="0.3">
      <c r="A6" s="84"/>
      <c r="B6" s="85"/>
      <c r="C6" s="86"/>
      <c r="D6" s="87"/>
      <c r="E6" s="88"/>
      <c r="F6" s="39"/>
      <c r="G6" s="102"/>
      <c r="H6" s="103"/>
    </row>
    <row r="7" spans="1:251" s="15" customFormat="1" x14ac:dyDescent="0.25">
      <c r="A7" s="74"/>
      <c r="B7" s="6" t="s">
        <v>112</v>
      </c>
      <c r="C7" s="21"/>
      <c r="D7" s="21"/>
      <c r="E7" s="7" t="s">
        <v>111</v>
      </c>
      <c r="F7" s="33"/>
      <c r="G7" s="104"/>
      <c r="H7" s="105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  <c r="AI7" s="37"/>
      <c r="AJ7" s="37"/>
      <c r="AK7" s="37"/>
      <c r="AL7" s="37"/>
      <c r="AM7" s="37"/>
      <c r="AN7" s="37"/>
      <c r="AO7" s="37"/>
      <c r="AP7" s="37"/>
      <c r="AQ7" s="37"/>
      <c r="AR7" s="37"/>
      <c r="AS7" s="37"/>
      <c r="AT7" s="37"/>
      <c r="AU7" s="37"/>
      <c r="AV7" s="37"/>
      <c r="AW7" s="37"/>
      <c r="AX7" s="37"/>
      <c r="AY7" s="37"/>
      <c r="AZ7" s="37"/>
      <c r="BA7" s="37"/>
      <c r="BB7" s="37"/>
      <c r="BC7" s="37"/>
      <c r="BD7" s="37"/>
      <c r="BE7" s="37"/>
      <c r="BF7" s="37"/>
      <c r="BG7" s="37"/>
      <c r="BH7" s="37"/>
      <c r="BI7" s="37"/>
      <c r="BJ7" s="37"/>
      <c r="BK7" s="37"/>
      <c r="BL7" s="37"/>
      <c r="BM7" s="37"/>
      <c r="BN7" s="37"/>
      <c r="BO7" s="37"/>
      <c r="BP7" s="37"/>
      <c r="BQ7" s="37"/>
      <c r="BR7" s="37"/>
      <c r="BS7" s="37"/>
      <c r="BT7" s="37"/>
      <c r="BU7" s="37"/>
      <c r="BV7" s="37"/>
      <c r="BW7" s="37"/>
      <c r="BX7" s="37"/>
      <c r="BY7" s="37"/>
      <c r="BZ7" s="37"/>
      <c r="CA7" s="37"/>
      <c r="CB7" s="37"/>
      <c r="CC7" s="37"/>
      <c r="CD7" s="37"/>
      <c r="CE7" s="37"/>
      <c r="CF7" s="37"/>
      <c r="CG7" s="37"/>
      <c r="CH7" s="37"/>
      <c r="CI7" s="37"/>
      <c r="CJ7" s="37"/>
      <c r="CK7" s="37"/>
      <c r="CL7" s="37"/>
      <c r="CM7" s="37"/>
      <c r="CN7" s="37"/>
      <c r="CO7" s="37"/>
      <c r="CP7" s="37"/>
      <c r="CQ7" s="37"/>
      <c r="CR7" s="37"/>
      <c r="CS7" s="37"/>
      <c r="CT7" s="37"/>
      <c r="CU7" s="37"/>
      <c r="CV7" s="37"/>
      <c r="CW7" s="37"/>
      <c r="CX7" s="37"/>
      <c r="CY7" s="37"/>
      <c r="CZ7" s="37"/>
      <c r="DA7" s="37"/>
      <c r="DB7" s="37"/>
      <c r="DC7" s="37"/>
      <c r="DD7" s="37"/>
      <c r="DE7" s="37"/>
      <c r="DF7" s="37"/>
      <c r="DG7" s="37"/>
      <c r="DH7" s="37"/>
      <c r="DI7" s="37"/>
      <c r="DJ7" s="37"/>
      <c r="DK7" s="37"/>
      <c r="DL7" s="37"/>
      <c r="DM7" s="37"/>
      <c r="DN7" s="37"/>
      <c r="DO7" s="37"/>
      <c r="DP7" s="37"/>
      <c r="DQ7" s="37"/>
      <c r="DR7" s="37"/>
      <c r="DS7" s="37"/>
      <c r="DT7" s="37"/>
      <c r="DU7" s="37"/>
      <c r="DV7" s="37"/>
      <c r="DW7" s="37"/>
      <c r="DX7" s="37"/>
      <c r="DY7" s="37"/>
      <c r="DZ7" s="37"/>
      <c r="EA7" s="37"/>
      <c r="EB7" s="37"/>
      <c r="EC7" s="37"/>
      <c r="ED7" s="37"/>
      <c r="EE7" s="37"/>
      <c r="EF7" s="37"/>
      <c r="EG7" s="37"/>
      <c r="EH7" s="37"/>
      <c r="EI7" s="37"/>
      <c r="EJ7" s="37"/>
      <c r="EK7" s="37"/>
      <c r="EL7" s="37"/>
      <c r="EM7" s="37"/>
      <c r="EN7" s="37"/>
      <c r="EO7" s="37"/>
      <c r="EP7" s="37"/>
      <c r="EQ7" s="37"/>
      <c r="ER7" s="37"/>
      <c r="ES7" s="37"/>
      <c r="ET7" s="37"/>
      <c r="EU7" s="37"/>
      <c r="EV7" s="37"/>
      <c r="EW7" s="37"/>
      <c r="EX7" s="37"/>
      <c r="EY7" s="37"/>
      <c r="EZ7" s="37"/>
      <c r="FA7" s="37"/>
      <c r="FB7" s="37"/>
      <c r="FC7" s="37"/>
      <c r="FD7" s="37"/>
      <c r="FE7" s="37"/>
      <c r="FF7" s="37"/>
      <c r="FG7" s="37"/>
      <c r="FH7" s="37"/>
      <c r="FI7" s="37"/>
      <c r="FJ7" s="37"/>
      <c r="FK7" s="37"/>
      <c r="FL7" s="37"/>
      <c r="FM7" s="37"/>
      <c r="FN7" s="37"/>
      <c r="FO7" s="37"/>
      <c r="FP7" s="37"/>
      <c r="FQ7" s="37"/>
      <c r="FR7" s="37"/>
      <c r="FS7" s="37"/>
      <c r="FT7" s="37"/>
      <c r="FU7" s="37"/>
      <c r="FV7" s="37"/>
      <c r="FW7" s="37"/>
      <c r="FX7" s="37"/>
      <c r="FY7" s="37"/>
      <c r="FZ7" s="37"/>
      <c r="GA7" s="37"/>
      <c r="GB7" s="37"/>
      <c r="GC7" s="37"/>
      <c r="GD7" s="37"/>
      <c r="GE7" s="37"/>
      <c r="GF7" s="37"/>
      <c r="GG7" s="37"/>
      <c r="GH7" s="37"/>
      <c r="GI7" s="37"/>
      <c r="GJ7" s="37"/>
      <c r="GK7" s="37"/>
      <c r="GL7" s="37"/>
      <c r="GM7" s="37"/>
      <c r="GN7" s="37"/>
      <c r="GO7" s="37"/>
      <c r="GP7" s="37"/>
      <c r="GQ7" s="37"/>
      <c r="GR7" s="37"/>
      <c r="GS7" s="37"/>
      <c r="GT7" s="37"/>
      <c r="GU7" s="37"/>
      <c r="GV7" s="37"/>
      <c r="GW7" s="37"/>
      <c r="GX7" s="37"/>
      <c r="GY7" s="37"/>
      <c r="GZ7" s="37"/>
      <c r="HA7" s="37"/>
      <c r="HB7" s="37"/>
      <c r="HC7" s="37"/>
      <c r="HD7" s="37"/>
      <c r="HE7" s="37"/>
      <c r="HF7" s="37"/>
      <c r="HG7" s="37"/>
      <c r="HH7" s="37"/>
      <c r="HI7" s="37"/>
      <c r="HJ7" s="37"/>
      <c r="HK7" s="37"/>
      <c r="HL7" s="37"/>
      <c r="HM7" s="37"/>
      <c r="HN7" s="37"/>
      <c r="HO7" s="37"/>
      <c r="HP7" s="37"/>
      <c r="HQ7" s="37"/>
      <c r="HR7" s="37"/>
      <c r="HS7" s="37"/>
      <c r="HT7" s="37"/>
      <c r="HU7" s="37"/>
      <c r="HV7" s="37"/>
      <c r="HW7" s="37"/>
      <c r="HX7" s="37"/>
      <c r="HY7" s="37"/>
      <c r="HZ7" s="37"/>
      <c r="IA7" s="37"/>
      <c r="IB7" s="37"/>
      <c r="IC7" s="37"/>
      <c r="ID7" s="37"/>
      <c r="IE7" s="37"/>
      <c r="IF7" s="37"/>
      <c r="IG7" s="37"/>
      <c r="IH7" s="37"/>
      <c r="II7" s="37"/>
      <c r="IJ7" s="37"/>
      <c r="IK7" s="37"/>
      <c r="IL7" s="37"/>
      <c r="IM7" s="37"/>
      <c r="IN7" s="37"/>
      <c r="IO7" s="37"/>
      <c r="IP7" s="37"/>
      <c r="IQ7" s="37"/>
    </row>
    <row r="8" spans="1:251" s="15" customFormat="1" x14ac:dyDescent="0.25">
      <c r="A8" s="8"/>
      <c r="B8" s="8"/>
      <c r="C8" s="22"/>
      <c r="D8" s="27"/>
      <c r="E8" s="24"/>
      <c r="F8" s="34"/>
      <c r="G8" s="106"/>
      <c r="H8" s="10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37"/>
      <c r="AN8" s="37"/>
      <c r="AO8" s="37"/>
      <c r="AP8" s="37"/>
      <c r="AQ8" s="37"/>
      <c r="AR8" s="37"/>
      <c r="AS8" s="37"/>
      <c r="AT8" s="37"/>
      <c r="AU8" s="37"/>
      <c r="AV8" s="37"/>
      <c r="AW8" s="37"/>
      <c r="AX8" s="37"/>
      <c r="AY8" s="37"/>
      <c r="AZ8" s="37"/>
      <c r="BA8" s="37"/>
      <c r="BB8" s="37"/>
      <c r="BC8" s="37"/>
      <c r="BD8" s="37"/>
      <c r="BE8" s="37"/>
      <c r="BF8" s="37"/>
      <c r="BG8" s="37"/>
      <c r="BH8" s="37"/>
      <c r="BI8" s="37"/>
      <c r="BJ8" s="37"/>
      <c r="BK8" s="37"/>
      <c r="BL8" s="37"/>
      <c r="BM8" s="37"/>
      <c r="BN8" s="37"/>
      <c r="BO8" s="37"/>
      <c r="BP8" s="37"/>
      <c r="BQ8" s="37"/>
      <c r="BR8" s="37"/>
      <c r="BS8" s="37"/>
      <c r="BT8" s="37"/>
      <c r="BU8" s="37"/>
      <c r="BV8" s="37"/>
      <c r="BW8" s="37"/>
      <c r="BX8" s="37"/>
      <c r="BY8" s="37"/>
      <c r="BZ8" s="37"/>
      <c r="CA8" s="37"/>
      <c r="CB8" s="37"/>
      <c r="CC8" s="37"/>
      <c r="CD8" s="37"/>
      <c r="CE8" s="37"/>
      <c r="CF8" s="37"/>
      <c r="CG8" s="37"/>
      <c r="CH8" s="37"/>
      <c r="CI8" s="37"/>
      <c r="CJ8" s="37"/>
      <c r="CK8" s="37"/>
      <c r="CL8" s="37"/>
      <c r="CM8" s="37"/>
      <c r="CN8" s="37"/>
      <c r="CO8" s="37"/>
      <c r="CP8" s="37"/>
      <c r="CQ8" s="37"/>
      <c r="CR8" s="37"/>
      <c r="CS8" s="37"/>
      <c r="CT8" s="37"/>
      <c r="CU8" s="37"/>
      <c r="CV8" s="37"/>
      <c r="CW8" s="37"/>
      <c r="CX8" s="37"/>
      <c r="CY8" s="37"/>
      <c r="CZ8" s="37"/>
      <c r="DA8" s="37"/>
      <c r="DB8" s="37"/>
      <c r="DC8" s="37"/>
      <c r="DD8" s="37"/>
      <c r="DE8" s="37"/>
      <c r="DF8" s="37"/>
      <c r="DG8" s="37"/>
      <c r="DH8" s="37"/>
      <c r="DI8" s="37"/>
      <c r="DJ8" s="37"/>
      <c r="DK8" s="37"/>
      <c r="DL8" s="37"/>
      <c r="DM8" s="37"/>
      <c r="DN8" s="37"/>
      <c r="DO8" s="37"/>
      <c r="DP8" s="37"/>
      <c r="DQ8" s="37"/>
      <c r="DR8" s="37"/>
      <c r="DS8" s="37"/>
      <c r="DT8" s="37"/>
      <c r="DU8" s="37"/>
      <c r="DV8" s="37"/>
      <c r="DW8" s="37"/>
      <c r="DX8" s="37"/>
      <c r="DY8" s="37"/>
      <c r="DZ8" s="37"/>
      <c r="EA8" s="37"/>
      <c r="EB8" s="37"/>
      <c r="EC8" s="37"/>
      <c r="ED8" s="37"/>
      <c r="EE8" s="37"/>
      <c r="EF8" s="37"/>
      <c r="EG8" s="37"/>
      <c r="EH8" s="37"/>
      <c r="EI8" s="37"/>
      <c r="EJ8" s="37"/>
      <c r="EK8" s="37"/>
      <c r="EL8" s="37"/>
      <c r="EM8" s="37"/>
      <c r="EN8" s="37"/>
      <c r="EO8" s="37"/>
      <c r="EP8" s="37"/>
      <c r="EQ8" s="37"/>
      <c r="ER8" s="37"/>
      <c r="ES8" s="37"/>
      <c r="ET8" s="37"/>
      <c r="EU8" s="37"/>
      <c r="EV8" s="37"/>
      <c r="EW8" s="37"/>
      <c r="EX8" s="37"/>
      <c r="EY8" s="37"/>
      <c r="EZ8" s="37"/>
      <c r="FA8" s="37"/>
      <c r="FB8" s="37"/>
      <c r="FC8" s="37"/>
      <c r="FD8" s="37"/>
      <c r="FE8" s="37"/>
      <c r="FF8" s="37"/>
      <c r="FG8" s="37"/>
      <c r="FH8" s="37"/>
      <c r="FI8" s="37"/>
      <c r="FJ8" s="37"/>
      <c r="FK8" s="37"/>
      <c r="FL8" s="37"/>
      <c r="FM8" s="37"/>
      <c r="FN8" s="37"/>
      <c r="FO8" s="37"/>
      <c r="FP8" s="37"/>
      <c r="FQ8" s="37"/>
      <c r="FR8" s="37"/>
      <c r="FS8" s="37"/>
      <c r="FT8" s="37"/>
      <c r="FU8" s="37"/>
      <c r="FV8" s="37"/>
      <c r="FW8" s="37"/>
      <c r="FX8" s="37"/>
      <c r="FY8" s="37"/>
      <c r="FZ8" s="37"/>
      <c r="GA8" s="37"/>
      <c r="GB8" s="37"/>
      <c r="GC8" s="37"/>
      <c r="GD8" s="37"/>
      <c r="GE8" s="37"/>
      <c r="GF8" s="37"/>
      <c r="GG8" s="37"/>
      <c r="GH8" s="37"/>
      <c r="GI8" s="37"/>
      <c r="GJ8" s="37"/>
      <c r="GK8" s="37"/>
      <c r="GL8" s="37"/>
      <c r="GM8" s="37"/>
      <c r="GN8" s="37"/>
      <c r="GO8" s="37"/>
      <c r="GP8" s="37"/>
      <c r="GQ8" s="37"/>
      <c r="GR8" s="37"/>
      <c r="GS8" s="37"/>
      <c r="GT8" s="37"/>
      <c r="GU8" s="37"/>
      <c r="GV8" s="37"/>
      <c r="GW8" s="37"/>
      <c r="GX8" s="37"/>
      <c r="GY8" s="37"/>
      <c r="GZ8" s="37"/>
      <c r="HA8" s="37"/>
      <c r="HB8" s="37"/>
      <c r="HC8" s="37"/>
      <c r="HD8" s="37"/>
      <c r="HE8" s="37"/>
      <c r="HF8" s="37"/>
      <c r="HG8" s="37"/>
      <c r="HH8" s="37"/>
      <c r="HI8" s="37"/>
      <c r="HJ8" s="37"/>
      <c r="HK8" s="37"/>
      <c r="HL8" s="37"/>
      <c r="HM8" s="37"/>
      <c r="HN8" s="37"/>
      <c r="HO8" s="37"/>
      <c r="HP8" s="37"/>
      <c r="HQ8" s="37"/>
      <c r="HR8" s="37"/>
      <c r="HS8" s="37"/>
      <c r="HT8" s="37"/>
      <c r="HU8" s="37"/>
      <c r="HV8" s="37"/>
      <c r="HW8" s="37"/>
      <c r="HX8" s="37"/>
      <c r="HY8" s="37"/>
      <c r="HZ8" s="37"/>
      <c r="IA8" s="37"/>
      <c r="IB8" s="37"/>
      <c r="IC8" s="37"/>
      <c r="ID8" s="37"/>
      <c r="IE8" s="37"/>
      <c r="IF8" s="37"/>
      <c r="IG8" s="37"/>
      <c r="IH8" s="37"/>
      <c r="II8" s="37"/>
      <c r="IJ8" s="37"/>
      <c r="IK8" s="37"/>
      <c r="IL8" s="37"/>
      <c r="IM8" s="37"/>
      <c r="IN8" s="37"/>
      <c r="IO8" s="37"/>
      <c r="IP8" s="37"/>
      <c r="IQ8" s="37"/>
    </row>
    <row r="9" spans="1:251" s="15" customFormat="1" x14ac:dyDescent="0.25">
      <c r="A9" s="9">
        <f>MAX(A$1:A8)+1</f>
        <v>1</v>
      </c>
      <c r="B9" s="44"/>
      <c r="C9" s="22" t="s">
        <v>19</v>
      </c>
      <c r="D9" s="27"/>
      <c r="E9" s="24" t="s">
        <v>40</v>
      </c>
      <c r="F9" s="34"/>
      <c r="G9" s="106" t="s">
        <v>13</v>
      </c>
      <c r="H9" s="107">
        <f>H10</f>
        <v>160.30000000000001</v>
      </c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37"/>
      <c r="AH9" s="37"/>
      <c r="AI9" s="37"/>
      <c r="AJ9" s="37"/>
      <c r="AK9" s="37"/>
      <c r="AL9" s="37"/>
      <c r="AM9" s="37"/>
      <c r="AN9" s="37"/>
      <c r="AO9" s="37"/>
      <c r="AP9" s="37"/>
      <c r="AQ9" s="37"/>
      <c r="AR9" s="37"/>
      <c r="AS9" s="37"/>
      <c r="AT9" s="37"/>
      <c r="AU9" s="37"/>
      <c r="AV9" s="37"/>
      <c r="AW9" s="37"/>
      <c r="AX9" s="37"/>
      <c r="AY9" s="37"/>
      <c r="AZ9" s="37"/>
      <c r="BA9" s="37"/>
      <c r="BB9" s="37"/>
      <c r="BC9" s="37"/>
      <c r="BD9" s="37"/>
      <c r="BE9" s="37"/>
      <c r="BF9" s="37"/>
      <c r="BG9" s="37"/>
      <c r="BH9" s="37"/>
      <c r="BI9" s="37"/>
      <c r="BJ9" s="37"/>
      <c r="BK9" s="37"/>
      <c r="BL9" s="37"/>
      <c r="BM9" s="37"/>
      <c r="BN9" s="37"/>
      <c r="BO9" s="37"/>
      <c r="BP9" s="37"/>
      <c r="BQ9" s="37"/>
      <c r="BR9" s="37"/>
      <c r="BS9" s="37"/>
      <c r="BT9" s="37"/>
      <c r="BU9" s="37"/>
      <c r="BV9" s="37"/>
      <c r="BW9" s="37"/>
      <c r="BX9" s="37"/>
      <c r="BY9" s="37"/>
      <c r="BZ9" s="37"/>
      <c r="CA9" s="37"/>
      <c r="CB9" s="37"/>
      <c r="CC9" s="37"/>
      <c r="CD9" s="37"/>
      <c r="CE9" s="37"/>
      <c r="CF9" s="37"/>
      <c r="CG9" s="37"/>
      <c r="CH9" s="37"/>
      <c r="CI9" s="37"/>
      <c r="CJ9" s="37"/>
      <c r="CK9" s="37"/>
      <c r="CL9" s="37"/>
      <c r="CM9" s="37"/>
      <c r="CN9" s="37"/>
      <c r="CO9" s="37"/>
      <c r="CP9" s="37"/>
      <c r="CQ9" s="37"/>
      <c r="CR9" s="37"/>
      <c r="CS9" s="37"/>
      <c r="CT9" s="37"/>
      <c r="CU9" s="37"/>
      <c r="CV9" s="37"/>
      <c r="CW9" s="37"/>
      <c r="CX9" s="37"/>
      <c r="CY9" s="37"/>
      <c r="CZ9" s="37"/>
      <c r="DA9" s="37"/>
      <c r="DB9" s="37"/>
      <c r="DC9" s="37"/>
      <c r="DD9" s="37"/>
      <c r="DE9" s="37"/>
      <c r="DF9" s="37"/>
      <c r="DG9" s="37"/>
      <c r="DH9" s="37"/>
      <c r="DI9" s="37"/>
      <c r="DJ9" s="37"/>
      <c r="DK9" s="37"/>
      <c r="DL9" s="37"/>
      <c r="DM9" s="37"/>
      <c r="DN9" s="37"/>
      <c r="DO9" s="37"/>
      <c r="DP9" s="37"/>
      <c r="DQ9" s="37"/>
      <c r="DR9" s="37"/>
      <c r="DS9" s="37"/>
      <c r="DT9" s="37"/>
      <c r="DU9" s="37"/>
      <c r="DV9" s="37"/>
      <c r="DW9" s="37"/>
      <c r="DX9" s="37"/>
      <c r="DY9" s="37"/>
      <c r="DZ9" s="37"/>
      <c r="EA9" s="37"/>
      <c r="EB9" s="37"/>
      <c r="EC9" s="37"/>
      <c r="ED9" s="37"/>
      <c r="EE9" s="37"/>
      <c r="EF9" s="37"/>
      <c r="EG9" s="37"/>
      <c r="EH9" s="37"/>
      <c r="EI9" s="37"/>
      <c r="EJ9" s="37"/>
      <c r="EK9" s="37"/>
      <c r="EL9" s="37"/>
      <c r="EM9" s="37"/>
      <c r="EN9" s="37"/>
      <c r="EO9" s="37"/>
      <c r="EP9" s="37"/>
      <c r="EQ9" s="37"/>
      <c r="ER9" s="37"/>
      <c r="ES9" s="37"/>
      <c r="ET9" s="37"/>
      <c r="EU9" s="37"/>
      <c r="EV9" s="37"/>
      <c r="EW9" s="37"/>
      <c r="EX9" s="37"/>
      <c r="EY9" s="37"/>
      <c r="EZ9" s="37"/>
      <c r="FA9" s="37"/>
      <c r="FB9" s="37"/>
      <c r="FC9" s="37"/>
      <c r="FD9" s="37"/>
      <c r="FE9" s="37"/>
      <c r="FF9" s="37"/>
      <c r="FG9" s="37"/>
      <c r="FH9" s="37"/>
      <c r="FI9" s="37"/>
      <c r="FJ9" s="37"/>
      <c r="FK9" s="37"/>
      <c r="FL9" s="37"/>
      <c r="FM9" s="37"/>
      <c r="FN9" s="37"/>
      <c r="FO9" s="37"/>
      <c r="FP9" s="37"/>
      <c r="FQ9" s="37"/>
      <c r="FR9" s="37"/>
      <c r="FS9" s="37"/>
      <c r="FT9" s="37"/>
      <c r="FU9" s="37"/>
      <c r="FV9" s="37"/>
      <c r="FW9" s="37"/>
      <c r="FX9" s="37"/>
      <c r="FY9" s="37"/>
      <c r="FZ9" s="37"/>
      <c r="GA9" s="37"/>
      <c r="GB9" s="37"/>
      <c r="GC9" s="37"/>
      <c r="GD9" s="37"/>
      <c r="GE9" s="37"/>
      <c r="GF9" s="37"/>
      <c r="GG9" s="37"/>
      <c r="GH9" s="37"/>
      <c r="GI9" s="37"/>
      <c r="GJ9" s="37"/>
      <c r="GK9" s="37"/>
      <c r="GL9" s="37"/>
      <c r="GM9" s="37"/>
      <c r="GN9" s="37"/>
      <c r="GO9" s="37"/>
      <c r="GP9" s="37"/>
      <c r="GQ9" s="37"/>
      <c r="GR9" s="37"/>
      <c r="GS9" s="37"/>
      <c r="GT9" s="37"/>
      <c r="GU9" s="37"/>
      <c r="GV9" s="37"/>
      <c r="GW9" s="37"/>
      <c r="GX9" s="37"/>
      <c r="GY9" s="37"/>
      <c r="GZ9" s="37"/>
      <c r="HA9" s="37"/>
      <c r="HB9" s="37"/>
      <c r="HC9" s="37"/>
      <c r="HD9" s="37"/>
      <c r="HE9" s="37"/>
      <c r="HF9" s="37"/>
      <c r="HG9" s="37"/>
      <c r="HH9" s="37"/>
      <c r="HI9" s="37"/>
      <c r="HJ9" s="37"/>
      <c r="HK9" s="37"/>
      <c r="HL9" s="37"/>
      <c r="HM9" s="37"/>
      <c r="HN9" s="37"/>
      <c r="HO9" s="37"/>
      <c r="HP9" s="37"/>
      <c r="HQ9" s="37"/>
      <c r="HR9" s="37"/>
      <c r="HS9" s="37"/>
      <c r="HT9" s="37"/>
      <c r="HU9" s="37"/>
      <c r="HV9" s="37"/>
      <c r="HW9" s="37"/>
      <c r="HX9" s="37"/>
      <c r="HY9" s="37"/>
      <c r="HZ9" s="37"/>
      <c r="IA9" s="37"/>
      <c r="IB9" s="37"/>
      <c r="IC9" s="37"/>
      <c r="ID9" s="37"/>
      <c r="IE9" s="37"/>
      <c r="IF9" s="37"/>
      <c r="IG9" s="37"/>
      <c r="IH9" s="37"/>
      <c r="II9" s="37"/>
      <c r="IJ9" s="37"/>
      <c r="IK9" s="37"/>
      <c r="IL9" s="37"/>
      <c r="IM9" s="37"/>
      <c r="IN9" s="37"/>
      <c r="IO9" s="37"/>
      <c r="IP9" s="37"/>
      <c r="IQ9" s="37"/>
    </row>
    <row r="10" spans="1:251" s="15" customFormat="1" ht="33" x14ac:dyDescent="0.25">
      <c r="A10" s="26"/>
      <c r="B10" s="44"/>
      <c r="C10" s="23"/>
      <c r="D10" s="28" t="s">
        <v>20</v>
      </c>
      <c r="E10" s="29" t="s">
        <v>41</v>
      </c>
      <c r="F10" s="35"/>
      <c r="G10" s="108" t="s">
        <v>13</v>
      </c>
      <c r="H10" s="109">
        <f>SUM(F11:F12)</f>
        <v>160.30000000000001</v>
      </c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37"/>
      <c r="AH10" s="37"/>
      <c r="AI10" s="37"/>
      <c r="AJ10" s="37"/>
      <c r="AK10" s="37"/>
      <c r="AL10" s="37"/>
      <c r="AM10" s="37"/>
      <c r="AN10" s="37"/>
      <c r="AO10" s="37"/>
      <c r="AP10" s="37"/>
      <c r="AQ10" s="37"/>
      <c r="AR10" s="37"/>
      <c r="AS10" s="37"/>
      <c r="AT10" s="37"/>
      <c r="AU10" s="37"/>
      <c r="AV10" s="37"/>
      <c r="AW10" s="37"/>
      <c r="AX10" s="37"/>
      <c r="AY10" s="37"/>
      <c r="AZ10" s="37"/>
      <c r="BA10" s="37"/>
      <c r="BB10" s="37"/>
      <c r="BC10" s="37"/>
      <c r="BD10" s="37"/>
      <c r="BE10" s="37"/>
      <c r="BF10" s="37"/>
      <c r="BG10" s="37"/>
      <c r="BH10" s="37"/>
      <c r="BI10" s="37"/>
      <c r="BJ10" s="37"/>
      <c r="BK10" s="37"/>
      <c r="BL10" s="37"/>
      <c r="BM10" s="37"/>
      <c r="BN10" s="37"/>
      <c r="BO10" s="37"/>
      <c r="BP10" s="37"/>
      <c r="BQ10" s="37"/>
      <c r="BR10" s="37"/>
      <c r="BS10" s="37"/>
      <c r="BT10" s="37"/>
      <c r="BU10" s="37"/>
      <c r="BV10" s="37"/>
      <c r="BW10" s="37"/>
      <c r="BX10" s="37"/>
      <c r="BY10" s="37"/>
      <c r="BZ10" s="37"/>
      <c r="CA10" s="37"/>
      <c r="CB10" s="37"/>
      <c r="CC10" s="37"/>
      <c r="CD10" s="37"/>
      <c r="CE10" s="37"/>
      <c r="CF10" s="37"/>
      <c r="CG10" s="37"/>
      <c r="CH10" s="37"/>
      <c r="CI10" s="37"/>
      <c r="CJ10" s="37"/>
      <c r="CK10" s="37"/>
      <c r="CL10" s="37"/>
      <c r="CM10" s="37"/>
      <c r="CN10" s="37"/>
      <c r="CO10" s="37"/>
      <c r="CP10" s="37"/>
      <c r="CQ10" s="37"/>
      <c r="CR10" s="37"/>
      <c r="CS10" s="37"/>
      <c r="CT10" s="37"/>
      <c r="CU10" s="37"/>
      <c r="CV10" s="37"/>
      <c r="CW10" s="37"/>
      <c r="CX10" s="37"/>
      <c r="CY10" s="37"/>
      <c r="CZ10" s="37"/>
      <c r="DA10" s="37"/>
      <c r="DB10" s="37"/>
      <c r="DC10" s="37"/>
      <c r="DD10" s="37"/>
      <c r="DE10" s="37"/>
      <c r="DF10" s="37"/>
      <c r="DG10" s="37"/>
      <c r="DH10" s="37"/>
      <c r="DI10" s="37"/>
      <c r="DJ10" s="37"/>
      <c r="DK10" s="37"/>
      <c r="DL10" s="37"/>
      <c r="DM10" s="37"/>
      <c r="DN10" s="37"/>
      <c r="DO10" s="37"/>
      <c r="DP10" s="37"/>
      <c r="DQ10" s="37"/>
      <c r="DR10" s="37"/>
      <c r="DS10" s="37"/>
      <c r="DT10" s="37"/>
      <c r="DU10" s="37"/>
      <c r="DV10" s="37"/>
      <c r="DW10" s="37"/>
      <c r="DX10" s="37"/>
      <c r="DY10" s="37"/>
      <c r="DZ10" s="37"/>
      <c r="EA10" s="37"/>
      <c r="EB10" s="37"/>
      <c r="EC10" s="37"/>
      <c r="ED10" s="37"/>
      <c r="EE10" s="37"/>
      <c r="EF10" s="37"/>
      <c r="EG10" s="37"/>
      <c r="EH10" s="37"/>
      <c r="EI10" s="37"/>
      <c r="EJ10" s="37"/>
      <c r="EK10" s="37"/>
      <c r="EL10" s="37"/>
      <c r="EM10" s="37"/>
      <c r="EN10" s="37"/>
      <c r="EO10" s="37"/>
      <c r="EP10" s="37"/>
      <c r="EQ10" s="37"/>
      <c r="ER10" s="37"/>
      <c r="ES10" s="37"/>
      <c r="ET10" s="37"/>
      <c r="EU10" s="37"/>
      <c r="EV10" s="37"/>
      <c r="EW10" s="37"/>
      <c r="EX10" s="37"/>
      <c r="EY10" s="37"/>
      <c r="EZ10" s="37"/>
      <c r="FA10" s="37"/>
      <c r="FB10" s="37"/>
      <c r="FC10" s="37"/>
      <c r="FD10" s="37"/>
      <c r="FE10" s="37"/>
      <c r="FF10" s="37"/>
      <c r="FG10" s="37"/>
      <c r="FH10" s="37"/>
      <c r="FI10" s="37"/>
      <c r="FJ10" s="37"/>
      <c r="FK10" s="37"/>
      <c r="FL10" s="37"/>
      <c r="FM10" s="37"/>
      <c r="FN10" s="37"/>
      <c r="FO10" s="37"/>
      <c r="FP10" s="37"/>
      <c r="FQ10" s="37"/>
      <c r="FR10" s="37"/>
      <c r="FS10" s="37"/>
      <c r="FT10" s="37"/>
      <c r="FU10" s="37"/>
      <c r="FV10" s="37"/>
      <c r="FW10" s="37"/>
      <c r="FX10" s="37"/>
      <c r="FY10" s="37"/>
      <c r="FZ10" s="37"/>
      <c r="GA10" s="37"/>
      <c r="GB10" s="37"/>
      <c r="GC10" s="37"/>
      <c r="GD10" s="37"/>
      <c r="GE10" s="37"/>
      <c r="GF10" s="37"/>
      <c r="GG10" s="37"/>
      <c r="GH10" s="37"/>
      <c r="GI10" s="37"/>
      <c r="GJ10" s="37"/>
      <c r="GK10" s="37"/>
      <c r="GL10" s="37"/>
      <c r="GM10" s="37"/>
      <c r="GN10" s="37"/>
      <c r="GO10" s="37"/>
      <c r="GP10" s="37"/>
      <c r="GQ10" s="37"/>
      <c r="GR10" s="37"/>
      <c r="GS10" s="37"/>
      <c r="GT10" s="37"/>
      <c r="GU10" s="37"/>
      <c r="GV10" s="37"/>
      <c r="GW10" s="37"/>
      <c r="GX10" s="37"/>
      <c r="GY10" s="37"/>
      <c r="GZ10" s="37"/>
      <c r="HA10" s="37"/>
      <c r="HB10" s="37"/>
      <c r="HC10" s="37"/>
      <c r="HD10" s="37"/>
      <c r="HE10" s="37"/>
      <c r="HF10" s="37"/>
      <c r="HG10" s="37"/>
      <c r="HH10" s="37"/>
      <c r="HI10" s="37"/>
      <c r="HJ10" s="37"/>
      <c r="HK10" s="37"/>
      <c r="HL10" s="37"/>
      <c r="HM10" s="37"/>
      <c r="HN10" s="37"/>
      <c r="HO10" s="37"/>
      <c r="HP10" s="37"/>
      <c r="HQ10" s="37"/>
      <c r="HR10" s="37"/>
      <c r="HS10" s="37"/>
      <c r="HT10" s="37"/>
      <c r="HU10" s="37"/>
      <c r="HV10" s="37"/>
      <c r="HW10" s="37"/>
      <c r="HX10" s="37"/>
      <c r="HY10" s="37"/>
      <c r="HZ10" s="37"/>
      <c r="IA10" s="37"/>
      <c r="IB10" s="37"/>
      <c r="IC10" s="37"/>
      <c r="ID10" s="37"/>
      <c r="IE10" s="37"/>
      <c r="IF10" s="37"/>
      <c r="IG10" s="37"/>
      <c r="IH10" s="37"/>
      <c r="II10" s="37"/>
      <c r="IJ10" s="37"/>
      <c r="IK10" s="37"/>
      <c r="IL10" s="37"/>
      <c r="IM10" s="37"/>
      <c r="IN10" s="37"/>
      <c r="IO10" s="37"/>
      <c r="IP10" s="37"/>
      <c r="IQ10" s="37"/>
    </row>
    <row r="11" spans="1:251" s="15" customFormat="1" x14ac:dyDescent="0.25">
      <c r="A11" s="26"/>
      <c r="B11" s="44"/>
      <c r="C11" s="9"/>
      <c r="D11" s="44"/>
      <c r="E11" s="45" t="s">
        <v>101</v>
      </c>
      <c r="F11" s="11">
        <v>160</v>
      </c>
      <c r="G11" s="106"/>
      <c r="H11" s="109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F11" s="37"/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7"/>
      <c r="AS11" s="37"/>
      <c r="AT11" s="37"/>
      <c r="AU11" s="37"/>
      <c r="AV11" s="37"/>
      <c r="AW11" s="37"/>
      <c r="AX11" s="37"/>
      <c r="AY11" s="37"/>
      <c r="AZ11" s="37"/>
      <c r="BA11" s="37"/>
      <c r="BB11" s="37"/>
      <c r="BC11" s="37"/>
      <c r="BD11" s="37"/>
      <c r="BE11" s="37"/>
      <c r="BF11" s="37"/>
      <c r="BG11" s="37"/>
      <c r="BH11" s="37"/>
      <c r="BI11" s="37"/>
      <c r="BJ11" s="37"/>
      <c r="BK11" s="37"/>
      <c r="BL11" s="37"/>
      <c r="BM11" s="37"/>
      <c r="BN11" s="37"/>
      <c r="BO11" s="37"/>
      <c r="BP11" s="37"/>
      <c r="BQ11" s="37"/>
      <c r="BR11" s="37"/>
      <c r="BS11" s="37"/>
      <c r="BT11" s="37"/>
      <c r="BU11" s="37"/>
      <c r="BV11" s="37"/>
      <c r="BW11" s="37"/>
      <c r="BX11" s="37"/>
      <c r="BY11" s="37"/>
      <c r="BZ11" s="37"/>
      <c r="CA11" s="37"/>
      <c r="CB11" s="37"/>
      <c r="CC11" s="37"/>
      <c r="CD11" s="37"/>
      <c r="CE11" s="37"/>
      <c r="CF11" s="37"/>
      <c r="CG11" s="37"/>
      <c r="CH11" s="37"/>
      <c r="CI11" s="37"/>
      <c r="CJ11" s="37"/>
      <c r="CK11" s="37"/>
      <c r="CL11" s="37"/>
      <c r="CM11" s="37"/>
      <c r="CN11" s="37"/>
      <c r="CO11" s="37"/>
      <c r="CP11" s="37"/>
      <c r="CQ11" s="37"/>
      <c r="CR11" s="37"/>
      <c r="CS11" s="37"/>
      <c r="CT11" s="37"/>
      <c r="CU11" s="37"/>
      <c r="CV11" s="37"/>
      <c r="CW11" s="37"/>
      <c r="CX11" s="37"/>
      <c r="CY11" s="37"/>
      <c r="CZ11" s="37"/>
      <c r="DA11" s="37"/>
      <c r="DB11" s="37"/>
      <c r="DC11" s="37"/>
      <c r="DD11" s="37"/>
      <c r="DE11" s="37"/>
      <c r="DF11" s="37"/>
      <c r="DG11" s="37"/>
      <c r="DH11" s="37"/>
      <c r="DI11" s="37"/>
      <c r="DJ11" s="37"/>
      <c r="DK11" s="37"/>
      <c r="DL11" s="37"/>
      <c r="DM11" s="37"/>
      <c r="DN11" s="37"/>
      <c r="DO11" s="37"/>
      <c r="DP11" s="37"/>
      <c r="DQ11" s="37"/>
      <c r="DR11" s="37"/>
      <c r="DS11" s="37"/>
      <c r="DT11" s="37"/>
      <c r="DU11" s="37"/>
      <c r="DV11" s="37"/>
      <c r="DW11" s="37"/>
      <c r="DX11" s="37"/>
      <c r="DY11" s="37"/>
      <c r="DZ11" s="37"/>
      <c r="EA11" s="37"/>
      <c r="EB11" s="37"/>
      <c r="EC11" s="37"/>
      <c r="ED11" s="37"/>
      <c r="EE11" s="37"/>
      <c r="EF11" s="37"/>
      <c r="EG11" s="37"/>
      <c r="EH11" s="37"/>
      <c r="EI11" s="37"/>
      <c r="EJ11" s="37"/>
      <c r="EK11" s="37"/>
      <c r="EL11" s="37"/>
      <c r="EM11" s="37"/>
      <c r="EN11" s="37"/>
      <c r="EO11" s="37"/>
      <c r="EP11" s="37"/>
      <c r="EQ11" s="37"/>
      <c r="ER11" s="37"/>
      <c r="ES11" s="37"/>
      <c r="ET11" s="37"/>
      <c r="EU11" s="37"/>
      <c r="EV11" s="37"/>
      <c r="EW11" s="37"/>
      <c r="EX11" s="37"/>
      <c r="EY11" s="37"/>
      <c r="EZ11" s="37"/>
      <c r="FA11" s="37"/>
      <c r="FB11" s="37"/>
      <c r="FC11" s="37"/>
      <c r="FD11" s="37"/>
      <c r="FE11" s="37"/>
      <c r="FF11" s="37"/>
      <c r="FG11" s="37"/>
      <c r="FH11" s="37"/>
      <c r="FI11" s="37"/>
      <c r="FJ11" s="37"/>
      <c r="FK11" s="37"/>
      <c r="FL11" s="37"/>
      <c r="FM11" s="37"/>
      <c r="FN11" s="37"/>
      <c r="FO11" s="37"/>
      <c r="FP11" s="37"/>
      <c r="FQ11" s="37"/>
      <c r="FR11" s="37"/>
      <c r="FS11" s="37"/>
      <c r="FT11" s="37"/>
      <c r="FU11" s="37"/>
      <c r="FV11" s="37"/>
      <c r="FW11" s="37"/>
      <c r="FX11" s="37"/>
      <c r="FY11" s="37"/>
      <c r="FZ11" s="37"/>
      <c r="GA11" s="37"/>
      <c r="GB11" s="37"/>
      <c r="GC11" s="37"/>
      <c r="GD11" s="37"/>
      <c r="GE11" s="37"/>
      <c r="GF11" s="37"/>
      <c r="GG11" s="37"/>
      <c r="GH11" s="37"/>
      <c r="GI11" s="37"/>
      <c r="GJ11" s="37"/>
      <c r="GK11" s="37"/>
      <c r="GL11" s="37"/>
      <c r="GM11" s="37"/>
      <c r="GN11" s="37"/>
      <c r="GO11" s="37"/>
      <c r="GP11" s="37"/>
      <c r="GQ11" s="37"/>
      <c r="GR11" s="37"/>
      <c r="GS11" s="37"/>
      <c r="GT11" s="37"/>
      <c r="GU11" s="37"/>
      <c r="GV11" s="37"/>
      <c r="GW11" s="37"/>
      <c r="GX11" s="37"/>
      <c r="GY11" s="37"/>
      <c r="GZ11" s="37"/>
      <c r="HA11" s="37"/>
      <c r="HB11" s="37"/>
      <c r="HC11" s="37"/>
      <c r="HD11" s="37"/>
      <c r="HE11" s="37"/>
      <c r="HF11" s="37"/>
      <c r="HG11" s="37"/>
      <c r="HH11" s="37"/>
      <c r="HI11" s="37"/>
      <c r="HJ11" s="37"/>
      <c r="HK11" s="37"/>
      <c r="HL11" s="37"/>
      <c r="HM11" s="37"/>
      <c r="HN11" s="37"/>
      <c r="HO11" s="37"/>
      <c r="HP11" s="37"/>
      <c r="HQ11" s="37"/>
      <c r="HR11" s="37"/>
      <c r="HS11" s="37"/>
      <c r="HT11" s="37"/>
      <c r="HU11" s="37"/>
      <c r="HV11" s="37"/>
      <c r="HW11" s="37"/>
      <c r="HX11" s="37"/>
      <c r="HY11" s="37"/>
      <c r="HZ11" s="37"/>
      <c r="IA11" s="37"/>
      <c r="IB11" s="37"/>
      <c r="IC11" s="37"/>
      <c r="ID11" s="37"/>
      <c r="IE11" s="37"/>
      <c r="IF11" s="37"/>
      <c r="IG11" s="37"/>
      <c r="IH11" s="37"/>
      <c r="II11" s="37"/>
      <c r="IJ11" s="37"/>
      <c r="IK11" s="37"/>
      <c r="IL11" s="37"/>
      <c r="IM11" s="37"/>
      <c r="IN11" s="37"/>
      <c r="IO11" s="37"/>
      <c r="IP11" s="37"/>
      <c r="IQ11" s="37"/>
    </row>
    <row r="12" spans="1:251" s="15" customFormat="1" x14ac:dyDescent="0.25">
      <c r="A12" s="26"/>
      <c r="B12" s="44"/>
      <c r="C12" s="9"/>
      <c r="D12" s="44"/>
      <c r="E12" s="45" t="s">
        <v>119</v>
      </c>
      <c r="F12" s="11">
        <v>0.3</v>
      </c>
      <c r="G12" s="106"/>
      <c r="H12" s="109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F12" s="37"/>
      <c r="AG12" s="37"/>
      <c r="AH12" s="37"/>
      <c r="AI12" s="37"/>
      <c r="AJ12" s="37"/>
      <c r="AK12" s="37"/>
      <c r="AL12" s="37"/>
      <c r="AM12" s="37"/>
      <c r="AN12" s="37"/>
      <c r="AO12" s="37"/>
      <c r="AP12" s="37"/>
      <c r="AQ12" s="37"/>
      <c r="AR12" s="37"/>
      <c r="AS12" s="37"/>
      <c r="AT12" s="37"/>
      <c r="AU12" s="37"/>
      <c r="AV12" s="37"/>
      <c r="AW12" s="37"/>
      <c r="AX12" s="37"/>
      <c r="AY12" s="37"/>
      <c r="AZ12" s="37"/>
      <c r="BA12" s="37"/>
      <c r="BB12" s="37"/>
      <c r="BC12" s="37"/>
      <c r="BD12" s="37"/>
      <c r="BE12" s="37"/>
      <c r="BF12" s="37"/>
      <c r="BG12" s="37"/>
      <c r="BH12" s="37"/>
      <c r="BI12" s="37"/>
      <c r="BJ12" s="37"/>
      <c r="BK12" s="37"/>
      <c r="BL12" s="37"/>
      <c r="BM12" s="37"/>
      <c r="BN12" s="37"/>
      <c r="BO12" s="37"/>
      <c r="BP12" s="37"/>
      <c r="BQ12" s="37"/>
      <c r="BR12" s="37"/>
      <c r="BS12" s="37"/>
      <c r="BT12" s="37"/>
      <c r="BU12" s="37"/>
      <c r="BV12" s="37"/>
      <c r="BW12" s="37"/>
      <c r="BX12" s="37"/>
      <c r="BY12" s="37"/>
      <c r="BZ12" s="37"/>
      <c r="CA12" s="37"/>
      <c r="CB12" s="37"/>
      <c r="CC12" s="37"/>
      <c r="CD12" s="37"/>
      <c r="CE12" s="37"/>
      <c r="CF12" s="37"/>
      <c r="CG12" s="37"/>
      <c r="CH12" s="37"/>
      <c r="CI12" s="37"/>
      <c r="CJ12" s="37"/>
      <c r="CK12" s="37"/>
      <c r="CL12" s="37"/>
      <c r="CM12" s="37"/>
      <c r="CN12" s="37"/>
      <c r="CO12" s="37"/>
      <c r="CP12" s="37"/>
      <c r="CQ12" s="37"/>
      <c r="CR12" s="37"/>
      <c r="CS12" s="37"/>
      <c r="CT12" s="37"/>
      <c r="CU12" s="37"/>
      <c r="CV12" s="37"/>
      <c r="CW12" s="37"/>
      <c r="CX12" s="37"/>
      <c r="CY12" s="37"/>
      <c r="CZ12" s="37"/>
      <c r="DA12" s="37"/>
      <c r="DB12" s="37"/>
      <c r="DC12" s="37"/>
      <c r="DD12" s="37"/>
      <c r="DE12" s="37"/>
      <c r="DF12" s="37"/>
      <c r="DG12" s="37"/>
      <c r="DH12" s="37"/>
      <c r="DI12" s="37"/>
      <c r="DJ12" s="37"/>
      <c r="DK12" s="37"/>
      <c r="DL12" s="37"/>
      <c r="DM12" s="37"/>
      <c r="DN12" s="37"/>
      <c r="DO12" s="37"/>
      <c r="DP12" s="37"/>
      <c r="DQ12" s="37"/>
      <c r="DR12" s="37"/>
      <c r="DS12" s="37"/>
      <c r="DT12" s="37"/>
      <c r="DU12" s="37"/>
      <c r="DV12" s="37"/>
      <c r="DW12" s="37"/>
      <c r="DX12" s="37"/>
      <c r="DY12" s="37"/>
      <c r="DZ12" s="37"/>
      <c r="EA12" s="37"/>
      <c r="EB12" s="37"/>
      <c r="EC12" s="37"/>
      <c r="ED12" s="37"/>
      <c r="EE12" s="37"/>
      <c r="EF12" s="37"/>
      <c r="EG12" s="37"/>
      <c r="EH12" s="37"/>
      <c r="EI12" s="37"/>
      <c r="EJ12" s="37"/>
      <c r="EK12" s="37"/>
      <c r="EL12" s="37"/>
      <c r="EM12" s="37"/>
      <c r="EN12" s="37"/>
      <c r="EO12" s="37"/>
      <c r="EP12" s="37"/>
      <c r="EQ12" s="37"/>
      <c r="ER12" s="37"/>
      <c r="ES12" s="37"/>
      <c r="ET12" s="37"/>
      <c r="EU12" s="37"/>
      <c r="EV12" s="37"/>
      <c r="EW12" s="37"/>
      <c r="EX12" s="37"/>
      <c r="EY12" s="37"/>
      <c r="EZ12" s="37"/>
      <c r="FA12" s="37"/>
      <c r="FB12" s="37"/>
      <c r="FC12" s="37"/>
      <c r="FD12" s="37"/>
      <c r="FE12" s="37"/>
      <c r="FF12" s="37"/>
      <c r="FG12" s="37"/>
      <c r="FH12" s="37"/>
      <c r="FI12" s="37"/>
      <c r="FJ12" s="37"/>
      <c r="FK12" s="37"/>
      <c r="FL12" s="37"/>
      <c r="FM12" s="37"/>
      <c r="FN12" s="37"/>
      <c r="FO12" s="37"/>
      <c r="FP12" s="37"/>
      <c r="FQ12" s="37"/>
      <c r="FR12" s="37"/>
      <c r="FS12" s="37"/>
      <c r="FT12" s="37"/>
      <c r="FU12" s="37"/>
      <c r="FV12" s="37"/>
      <c r="FW12" s="37"/>
      <c r="FX12" s="37"/>
      <c r="FY12" s="37"/>
      <c r="FZ12" s="37"/>
      <c r="GA12" s="37"/>
      <c r="GB12" s="37"/>
      <c r="GC12" s="37"/>
      <c r="GD12" s="37"/>
      <c r="GE12" s="37"/>
      <c r="GF12" s="37"/>
      <c r="GG12" s="37"/>
      <c r="GH12" s="37"/>
      <c r="GI12" s="37"/>
      <c r="GJ12" s="37"/>
      <c r="GK12" s="37"/>
      <c r="GL12" s="37"/>
      <c r="GM12" s="37"/>
      <c r="GN12" s="37"/>
      <c r="GO12" s="37"/>
      <c r="GP12" s="37"/>
      <c r="GQ12" s="37"/>
      <c r="GR12" s="37"/>
      <c r="GS12" s="37"/>
      <c r="GT12" s="37"/>
      <c r="GU12" s="37"/>
      <c r="GV12" s="37"/>
      <c r="GW12" s="37"/>
      <c r="GX12" s="37"/>
      <c r="GY12" s="37"/>
      <c r="GZ12" s="37"/>
      <c r="HA12" s="37"/>
      <c r="HB12" s="37"/>
      <c r="HC12" s="37"/>
      <c r="HD12" s="37"/>
      <c r="HE12" s="37"/>
      <c r="HF12" s="37"/>
      <c r="HG12" s="37"/>
      <c r="HH12" s="37"/>
      <c r="HI12" s="37"/>
      <c r="HJ12" s="37"/>
      <c r="HK12" s="37"/>
      <c r="HL12" s="37"/>
      <c r="HM12" s="37"/>
      <c r="HN12" s="37"/>
      <c r="HO12" s="37"/>
      <c r="HP12" s="37"/>
      <c r="HQ12" s="37"/>
      <c r="HR12" s="37"/>
      <c r="HS12" s="37"/>
      <c r="HT12" s="37"/>
      <c r="HU12" s="37"/>
      <c r="HV12" s="37"/>
      <c r="HW12" s="37"/>
      <c r="HX12" s="37"/>
      <c r="HY12" s="37"/>
      <c r="HZ12" s="37"/>
      <c r="IA12" s="37"/>
      <c r="IB12" s="37"/>
      <c r="IC12" s="37"/>
      <c r="ID12" s="37"/>
      <c r="IE12" s="37"/>
      <c r="IF12" s="37"/>
      <c r="IG12" s="37"/>
      <c r="IH12" s="37"/>
      <c r="II12" s="37"/>
      <c r="IJ12" s="37"/>
      <c r="IK12" s="37"/>
      <c r="IL12" s="37"/>
      <c r="IM12" s="37"/>
      <c r="IN12" s="37"/>
      <c r="IO12" s="37"/>
      <c r="IP12" s="37"/>
      <c r="IQ12" s="37"/>
    </row>
    <row r="13" spans="1:251" s="37" customFormat="1" x14ac:dyDescent="0.25">
      <c r="A13" s="26"/>
      <c r="B13" s="44"/>
      <c r="C13" s="9"/>
      <c r="D13" s="44"/>
      <c r="E13" s="46"/>
      <c r="F13" s="31"/>
      <c r="G13" s="106"/>
      <c r="H13" s="109"/>
    </row>
    <row r="14" spans="1:251" s="38" customFormat="1" x14ac:dyDescent="0.25">
      <c r="A14" s="9">
        <f>MAX(A$1:A13)+1</f>
        <v>2</v>
      </c>
      <c r="B14" s="8"/>
      <c r="C14" s="22" t="s">
        <v>14</v>
      </c>
      <c r="D14" s="27"/>
      <c r="E14" s="24" t="s">
        <v>42</v>
      </c>
      <c r="F14" s="34"/>
      <c r="G14" s="106" t="s">
        <v>13</v>
      </c>
      <c r="H14" s="107">
        <f>H15</f>
        <v>732</v>
      </c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37"/>
      <c r="BB14" s="37"/>
      <c r="BC14" s="37"/>
      <c r="BD14" s="37"/>
      <c r="BE14" s="37"/>
      <c r="BF14" s="37"/>
      <c r="BG14" s="37"/>
      <c r="BH14" s="37"/>
      <c r="BI14" s="37"/>
      <c r="BJ14" s="37"/>
      <c r="BK14" s="37"/>
      <c r="BL14" s="37"/>
      <c r="BM14" s="37"/>
      <c r="BN14" s="37"/>
      <c r="BO14" s="37"/>
      <c r="BP14" s="37"/>
      <c r="BQ14" s="37"/>
      <c r="BR14" s="37"/>
      <c r="BS14" s="37"/>
      <c r="BT14" s="37"/>
      <c r="BU14" s="37"/>
      <c r="BV14" s="37"/>
      <c r="BW14" s="37"/>
      <c r="BX14" s="37"/>
      <c r="BY14" s="37"/>
      <c r="BZ14" s="37"/>
      <c r="CA14" s="37"/>
      <c r="CB14" s="37"/>
      <c r="CC14" s="37"/>
      <c r="CD14" s="37"/>
      <c r="CE14" s="37"/>
      <c r="CF14" s="37"/>
      <c r="CG14" s="37"/>
      <c r="CH14" s="37"/>
      <c r="CI14" s="37"/>
      <c r="CJ14" s="37"/>
      <c r="CK14" s="37"/>
      <c r="CL14" s="37"/>
      <c r="CM14" s="37"/>
      <c r="CN14" s="37"/>
      <c r="CO14" s="37"/>
      <c r="CP14" s="37"/>
      <c r="CQ14" s="37"/>
      <c r="CR14" s="37"/>
      <c r="CS14" s="37"/>
      <c r="CT14" s="37"/>
      <c r="CU14" s="37"/>
      <c r="CV14" s="37"/>
      <c r="CW14" s="37"/>
      <c r="CX14" s="37"/>
      <c r="CY14" s="37"/>
      <c r="CZ14" s="37"/>
      <c r="DA14" s="37"/>
      <c r="DB14" s="37"/>
      <c r="DC14" s="37"/>
      <c r="DD14" s="37"/>
      <c r="DE14" s="37"/>
      <c r="DF14" s="37"/>
      <c r="DG14" s="37"/>
      <c r="DH14" s="37"/>
      <c r="DI14" s="37"/>
      <c r="DJ14" s="37"/>
      <c r="DK14" s="37"/>
      <c r="DL14" s="37"/>
      <c r="DM14" s="37"/>
      <c r="DN14" s="37"/>
      <c r="DO14" s="37"/>
      <c r="DP14" s="37"/>
      <c r="DQ14" s="37"/>
      <c r="DR14" s="37"/>
      <c r="DS14" s="37"/>
      <c r="DT14" s="37"/>
      <c r="DU14" s="37"/>
      <c r="DV14" s="37"/>
      <c r="DW14" s="37"/>
      <c r="DX14" s="37"/>
      <c r="DY14" s="37"/>
      <c r="DZ14" s="37"/>
      <c r="EA14" s="37"/>
      <c r="EB14" s="37"/>
      <c r="EC14" s="37"/>
      <c r="ED14" s="37"/>
      <c r="EE14" s="37"/>
      <c r="EF14" s="37"/>
      <c r="EG14" s="37"/>
      <c r="EH14" s="37"/>
      <c r="EI14" s="37"/>
      <c r="EJ14" s="37"/>
      <c r="EK14" s="37"/>
      <c r="EL14" s="37"/>
      <c r="EM14" s="37"/>
      <c r="EN14" s="37"/>
      <c r="EO14" s="37"/>
      <c r="EP14" s="37"/>
      <c r="EQ14" s="37"/>
      <c r="ER14" s="37"/>
      <c r="ES14" s="37"/>
      <c r="ET14" s="37"/>
      <c r="EU14" s="37"/>
      <c r="EV14" s="37"/>
      <c r="EW14" s="37"/>
      <c r="EX14" s="37"/>
      <c r="EY14" s="37"/>
      <c r="EZ14" s="37"/>
      <c r="FA14" s="37"/>
      <c r="FB14" s="37"/>
      <c r="FC14" s="37"/>
      <c r="FD14" s="37"/>
      <c r="FE14" s="37"/>
      <c r="FF14" s="37"/>
      <c r="FG14" s="37"/>
      <c r="FH14" s="37"/>
      <c r="FI14" s="37"/>
      <c r="FJ14" s="37"/>
      <c r="FK14" s="37"/>
      <c r="FL14" s="37"/>
      <c r="FM14" s="37"/>
      <c r="FN14" s="37"/>
      <c r="FO14" s="37"/>
      <c r="FP14" s="37"/>
      <c r="FQ14" s="37"/>
      <c r="FR14" s="37"/>
      <c r="FS14" s="37"/>
      <c r="FT14" s="37"/>
      <c r="FU14" s="37"/>
      <c r="FV14" s="37"/>
      <c r="FW14" s="37"/>
      <c r="FX14" s="37"/>
      <c r="FY14" s="37"/>
      <c r="FZ14" s="37"/>
      <c r="GA14" s="37"/>
      <c r="GB14" s="37"/>
      <c r="GC14" s="37"/>
      <c r="GD14" s="37"/>
      <c r="GE14" s="37"/>
      <c r="GF14" s="37"/>
      <c r="GG14" s="37"/>
      <c r="GH14" s="37"/>
      <c r="GI14" s="37"/>
      <c r="GJ14" s="37"/>
      <c r="GK14" s="37"/>
      <c r="GL14" s="37"/>
      <c r="GM14" s="37"/>
      <c r="GN14" s="37"/>
      <c r="GO14" s="37"/>
      <c r="GP14" s="37"/>
      <c r="GQ14" s="37"/>
      <c r="GR14" s="37"/>
      <c r="GS14" s="37"/>
      <c r="GT14" s="37"/>
      <c r="GU14" s="37"/>
      <c r="GV14" s="37"/>
      <c r="GW14" s="37"/>
      <c r="GX14" s="37"/>
      <c r="GY14" s="37"/>
      <c r="GZ14" s="37"/>
      <c r="HA14" s="37"/>
      <c r="HB14" s="37"/>
      <c r="HC14" s="37"/>
      <c r="HD14" s="37"/>
      <c r="HE14" s="37"/>
      <c r="HF14" s="37"/>
      <c r="HG14" s="37"/>
      <c r="HH14" s="37"/>
      <c r="HI14" s="37"/>
      <c r="HJ14" s="37"/>
      <c r="HK14" s="37"/>
      <c r="HL14" s="37"/>
      <c r="HM14" s="37"/>
      <c r="HN14" s="37"/>
      <c r="HO14" s="37"/>
      <c r="HP14" s="37"/>
      <c r="HQ14" s="37"/>
      <c r="HR14" s="37"/>
      <c r="HS14" s="37"/>
      <c r="HT14" s="37"/>
      <c r="HU14" s="37"/>
      <c r="HV14" s="37"/>
      <c r="HW14" s="37"/>
      <c r="HX14" s="37"/>
      <c r="HY14" s="37"/>
      <c r="HZ14" s="37"/>
      <c r="IA14" s="37"/>
      <c r="IB14" s="37"/>
      <c r="IC14" s="37"/>
      <c r="ID14" s="37"/>
      <c r="IE14" s="37"/>
      <c r="IF14" s="37"/>
      <c r="IG14" s="37"/>
      <c r="IH14" s="37"/>
      <c r="II14" s="37"/>
      <c r="IJ14" s="37"/>
      <c r="IK14" s="37"/>
      <c r="IL14" s="37"/>
      <c r="IM14" s="37"/>
      <c r="IN14" s="37"/>
      <c r="IO14" s="37"/>
      <c r="IP14" s="37"/>
      <c r="IQ14" s="37"/>
    </row>
    <row r="15" spans="1:251" s="37" customFormat="1" ht="33" x14ac:dyDescent="0.25">
      <c r="A15" s="10"/>
      <c r="B15" s="10"/>
      <c r="C15" s="10"/>
      <c r="D15" s="28" t="s">
        <v>16</v>
      </c>
      <c r="E15" s="29" t="s">
        <v>43</v>
      </c>
      <c r="F15" s="35"/>
      <c r="G15" s="108" t="s">
        <v>13</v>
      </c>
      <c r="H15" s="109">
        <f>SUM(F16:F17)</f>
        <v>732</v>
      </c>
    </row>
    <row r="16" spans="1:251" s="37" customFormat="1" x14ac:dyDescent="0.25">
      <c r="A16" s="26"/>
      <c r="B16" s="26"/>
      <c r="C16" s="27"/>
      <c r="D16" s="23"/>
      <c r="E16" s="30" t="s">
        <v>102</v>
      </c>
      <c r="F16" s="31">
        <v>182</v>
      </c>
      <c r="G16" s="108"/>
      <c r="H16" s="109"/>
    </row>
    <row r="17" spans="1:251" s="37" customFormat="1" x14ac:dyDescent="0.25">
      <c r="A17" s="26"/>
      <c r="B17" s="26"/>
      <c r="C17" s="27"/>
      <c r="D17" s="23"/>
      <c r="E17" s="30" t="s">
        <v>103</v>
      </c>
      <c r="F17" s="31">
        <v>550</v>
      </c>
      <c r="G17" s="108"/>
      <c r="H17" s="109"/>
    </row>
    <row r="18" spans="1:251" s="38" customFormat="1" x14ac:dyDescent="0.25">
      <c r="A18" s="26"/>
      <c r="B18" s="26"/>
      <c r="C18" s="27"/>
      <c r="D18" s="23"/>
      <c r="E18" s="30"/>
      <c r="F18" s="31"/>
      <c r="G18" s="108"/>
      <c r="H18" s="109"/>
    </row>
    <row r="19" spans="1:251" s="38" customFormat="1" x14ac:dyDescent="0.25">
      <c r="A19" s="9">
        <f>MAX(A$1:A18)+1</f>
        <v>3</v>
      </c>
      <c r="B19" s="25"/>
      <c r="C19" s="22" t="s">
        <v>22</v>
      </c>
      <c r="D19" s="27"/>
      <c r="E19" s="24" t="s">
        <v>23</v>
      </c>
      <c r="F19" s="34"/>
      <c r="G19" s="106" t="s">
        <v>13</v>
      </c>
      <c r="H19" s="107">
        <f>H20</f>
        <v>140</v>
      </c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  <c r="CJ19" s="15"/>
      <c r="CK19" s="15"/>
      <c r="CL19" s="15"/>
      <c r="CM19" s="15"/>
      <c r="CN19" s="15"/>
      <c r="CO19" s="15"/>
      <c r="CP19" s="15"/>
      <c r="CQ19" s="15"/>
      <c r="CR19" s="15"/>
      <c r="CS19" s="15"/>
      <c r="CT19" s="15"/>
      <c r="CU19" s="15"/>
      <c r="CV19" s="15"/>
      <c r="CW19" s="15"/>
      <c r="CX19" s="15"/>
      <c r="CY19" s="15"/>
      <c r="CZ19" s="15"/>
      <c r="DA19" s="15"/>
      <c r="DB19" s="15"/>
      <c r="DC19" s="15"/>
      <c r="DD19" s="15"/>
      <c r="DE19" s="15"/>
      <c r="DF19" s="15"/>
      <c r="DG19" s="15"/>
      <c r="DH19" s="15"/>
      <c r="DI19" s="15"/>
      <c r="DJ19" s="15"/>
      <c r="DK19" s="15"/>
      <c r="DL19" s="15"/>
      <c r="DM19" s="15"/>
      <c r="DN19" s="15"/>
      <c r="DO19" s="15"/>
      <c r="DP19" s="15"/>
      <c r="DQ19" s="15"/>
      <c r="DR19" s="15"/>
      <c r="DS19" s="15"/>
      <c r="DT19" s="15"/>
      <c r="DU19" s="15"/>
      <c r="DV19" s="15"/>
      <c r="DW19" s="15"/>
      <c r="DX19" s="15"/>
      <c r="DY19" s="15"/>
      <c r="DZ19" s="15"/>
      <c r="EA19" s="15"/>
      <c r="EB19" s="15"/>
      <c r="EC19" s="15"/>
      <c r="ED19" s="15"/>
      <c r="EE19" s="15"/>
      <c r="EF19" s="15"/>
      <c r="EG19" s="15"/>
      <c r="EH19" s="15"/>
      <c r="EI19" s="15"/>
      <c r="EJ19" s="15"/>
      <c r="EK19" s="15"/>
      <c r="EL19" s="15"/>
      <c r="EM19" s="15"/>
      <c r="EN19" s="15"/>
      <c r="EO19" s="15"/>
      <c r="EP19" s="15"/>
      <c r="EQ19" s="15"/>
      <c r="ER19" s="15"/>
      <c r="ES19" s="15"/>
      <c r="ET19" s="15"/>
      <c r="EU19" s="15"/>
      <c r="EV19" s="15"/>
      <c r="EW19" s="15"/>
      <c r="EX19" s="15"/>
      <c r="EY19" s="15"/>
      <c r="EZ19" s="15"/>
      <c r="FA19" s="15"/>
      <c r="FB19" s="15"/>
      <c r="FC19" s="15"/>
      <c r="FD19" s="15"/>
      <c r="FE19" s="15"/>
      <c r="FF19" s="15"/>
      <c r="FG19" s="15"/>
      <c r="FH19" s="15"/>
      <c r="FI19" s="15"/>
      <c r="FJ19" s="15"/>
      <c r="FK19" s="15"/>
      <c r="FL19" s="15"/>
      <c r="FM19" s="15"/>
      <c r="FN19" s="15"/>
      <c r="FO19" s="15"/>
      <c r="FP19" s="15"/>
      <c r="FQ19" s="15"/>
      <c r="FR19" s="15"/>
      <c r="FS19" s="15"/>
      <c r="FT19" s="15"/>
      <c r="FU19" s="15"/>
      <c r="FV19" s="15"/>
      <c r="FW19" s="15"/>
      <c r="FX19" s="15"/>
      <c r="FY19" s="15"/>
      <c r="FZ19" s="15"/>
      <c r="GA19" s="15"/>
      <c r="GB19" s="15"/>
      <c r="GC19" s="15"/>
      <c r="GD19" s="15"/>
      <c r="GE19" s="15"/>
      <c r="GF19" s="15"/>
      <c r="GG19" s="15"/>
      <c r="GH19" s="15"/>
      <c r="GI19" s="15"/>
      <c r="GJ19" s="15"/>
      <c r="GK19" s="15"/>
      <c r="GL19" s="15"/>
      <c r="GM19" s="15"/>
      <c r="GN19" s="15"/>
      <c r="GO19" s="15"/>
      <c r="GP19" s="15"/>
      <c r="GQ19" s="15"/>
      <c r="GR19" s="15"/>
      <c r="GS19" s="15"/>
      <c r="GT19" s="15"/>
      <c r="GU19" s="15"/>
      <c r="GV19" s="15"/>
      <c r="GW19" s="15"/>
      <c r="GX19" s="15"/>
      <c r="GY19" s="15"/>
      <c r="GZ19" s="15"/>
      <c r="HA19" s="15"/>
      <c r="HB19" s="15"/>
      <c r="HC19" s="15"/>
      <c r="HD19" s="15"/>
      <c r="HE19" s="15"/>
      <c r="HF19" s="15"/>
      <c r="HG19" s="15"/>
      <c r="HH19" s="15"/>
      <c r="HI19" s="15"/>
      <c r="HJ19" s="15"/>
      <c r="HK19" s="15"/>
      <c r="HL19" s="15"/>
      <c r="HM19" s="15"/>
      <c r="HN19" s="15"/>
      <c r="HO19" s="15"/>
      <c r="HP19" s="15"/>
      <c r="HQ19" s="15"/>
      <c r="HR19" s="15"/>
      <c r="HS19" s="15"/>
      <c r="HT19" s="15"/>
      <c r="HU19" s="15"/>
      <c r="HV19" s="15"/>
      <c r="HW19" s="15"/>
      <c r="HX19" s="15"/>
      <c r="HY19" s="15"/>
      <c r="HZ19" s="15"/>
      <c r="IA19" s="15"/>
      <c r="IB19" s="15"/>
      <c r="IC19" s="15"/>
      <c r="ID19" s="15"/>
      <c r="IE19" s="15"/>
      <c r="IF19" s="15"/>
      <c r="IG19" s="15"/>
      <c r="IH19" s="15"/>
      <c r="II19" s="15"/>
      <c r="IJ19" s="15"/>
      <c r="IK19" s="15"/>
      <c r="IL19" s="15"/>
      <c r="IM19" s="15"/>
      <c r="IN19" s="15"/>
      <c r="IO19" s="15"/>
      <c r="IP19" s="15"/>
      <c r="IQ19" s="15"/>
    </row>
    <row r="20" spans="1:251" s="37" customFormat="1" ht="33" x14ac:dyDescent="0.25">
      <c r="A20" s="26"/>
      <c r="B20" s="26"/>
      <c r="C20" s="27"/>
      <c r="D20" s="28" t="s">
        <v>24</v>
      </c>
      <c r="E20" s="29" t="s">
        <v>25</v>
      </c>
      <c r="F20" s="35"/>
      <c r="G20" s="108" t="s">
        <v>13</v>
      </c>
      <c r="H20" s="109">
        <f>SUM(F21)</f>
        <v>140</v>
      </c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15"/>
      <c r="CD20" s="15"/>
      <c r="CE20" s="15"/>
      <c r="CF20" s="15"/>
      <c r="CG20" s="15"/>
      <c r="CH20" s="15"/>
      <c r="CI20" s="15"/>
      <c r="CJ20" s="15"/>
      <c r="CK20" s="15"/>
      <c r="CL20" s="15"/>
      <c r="CM20" s="15"/>
      <c r="CN20" s="15"/>
      <c r="CO20" s="15"/>
      <c r="CP20" s="15"/>
      <c r="CQ20" s="15"/>
      <c r="CR20" s="15"/>
      <c r="CS20" s="15"/>
      <c r="CT20" s="15"/>
      <c r="CU20" s="15"/>
      <c r="CV20" s="15"/>
      <c r="CW20" s="15"/>
      <c r="CX20" s="15"/>
      <c r="CY20" s="15"/>
      <c r="CZ20" s="15"/>
      <c r="DA20" s="15"/>
      <c r="DB20" s="15"/>
      <c r="DC20" s="15"/>
      <c r="DD20" s="15"/>
      <c r="DE20" s="15"/>
      <c r="DF20" s="15"/>
      <c r="DG20" s="15"/>
      <c r="DH20" s="15"/>
      <c r="DI20" s="15"/>
      <c r="DJ20" s="15"/>
      <c r="DK20" s="15"/>
      <c r="DL20" s="15"/>
      <c r="DM20" s="15"/>
      <c r="DN20" s="15"/>
      <c r="DO20" s="15"/>
      <c r="DP20" s="15"/>
      <c r="DQ20" s="15"/>
      <c r="DR20" s="15"/>
      <c r="DS20" s="15"/>
      <c r="DT20" s="15"/>
      <c r="DU20" s="15"/>
      <c r="DV20" s="15"/>
      <c r="DW20" s="15"/>
      <c r="DX20" s="15"/>
      <c r="DY20" s="15"/>
      <c r="DZ20" s="15"/>
      <c r="EA20" s="15"/>
      <c r="EB20" s="15"/>
      <c r="EC20" s="15"/>
      <c r="ED20" s="15"/>
      <c r="EE20" s="15"/>
      <c r="EF20" s="15"/>
      <c r="EG20" s="15"/>
      <c r="EH20" s="15"/>
      <c r="EI20" s="15"/>
      <c r="EJ20" s="15"/>
      <c r="EK20" s="15"/>
      <c r="EL20" s="15"/>
      <c r="EM20" s="15"/>
      <c r="EN20" s="15"/>
      <c r="EO20" s="15"/>
      <c r="EP20" s="15"/>
      <c r="EQ20" s="15"/>
      <c r="ER20" s="15"/>
      <c r="ES20" s="15"/>
      <c r="ET20" s="15"/>
      <c r="EU20" s="15"/>
      <c r="EV20" s="15"/>
      <c r="EW20" s="15"/>
      <c r="EX20" s="15"/>
      <c r="EY20" s="15"/>
      <c r="EZ20" s="15"/>
      <c r="FA20" s="15"/>
      <c r="FB20" s="15"/>
      <c r="FC20" s="15"/>
      <c r="FD20" s="15"/>
      <c r="FE20" s="15"/>
      <c r="FF20" s="15"/>
      <c r="FG20" s="15"/>
      <c r="FH20" s="15"/>
      <c r="FI20" s="15"/>
      <c r="FJ20" s="15"/>
      <c r="FK20" s="15"/>
      <c r="FL20" s="15"/>
      <c r="FM20" s="15"/>
      <c r="FN20" s="15"/>
      <c r="FO20" s="15"/>
      <c r="FP20" s="15"/>
      <c r="FQ20" s="15"/>
      <c r="FR20" s="15"/>
      <c r="FS20" s="15"/>
      <c r="FT20" s="15"/>
      <c r="FU20" s="15"/>
      <c r="FV20" s="15"/>
      <c r="FW20" s="15"/>
      <c r="FX20" s="15"/>
      <c r="FY20" s="15"/>
      <c r="FZ20" s="15"/>
      <c r="GA20" s="15"/>
      <c r="GB20" s="15"/>
      <c r="GC20" s="15"/>
      <c r="GD20" s="15"/>
      <c r="GE20" s="15"/>
      <c r="GF20" s="15"/>
      <c r="GG20" s="15"/>
      <c r="GH20" s="15"/>
      <c r="GI20" s="15"/>
      <c r="GJ20" s="15"/>
      <c r="GK20" s="15"/>
      <c r="GL20" s="15"/>
      <c r="GM20" s="15"/>
      <c r="GN20" s="15"/>
      <c r="GO20" s="15"/>
      <c r="GP20" s="15"/>
      <c r="GQ20" s="15"/>
      <c r="GR20" s="15"/>
      <c r="GS20" s="15"/>
      <c r="GT20" s="15"/>
      <c r="GU20" s="15"/>
      <c r="GV20" s="15"/>
      <c r="GW20" s="15"/>
      <c r="GX20" s="15"/>
      <c r="GY20" s="15"/>
      <c r="GZ20" s="15"/>
      <c r="HA20" s="15"/>
      <c r="HB20" s="15"/>
      <c r="HC20" s="15"/>
      <c r="HD20" s="15"/>
      <c r="HE20" s="15"/>
      <c r="HF20" s="15"/>
      <c r="HG20" s="15"/>
      <c r="HH20" s="15"/>
      <c r="HI20" s="15"/>
      <c r="HJ20" s="15"/>
      <c r="HK20" s="15"/>
      <c r="HL20" s="15"/>
      <c r="HM20" s="15"/>
      <c r="HN20" s="15"/>
      <c r="HO20" s="15"/>
      <c r="HP20" s="15"/>
      <c r="HQ20" s="15"/>
      <c r="HR20" s="15"/>
      <c r="HS20" s="15"/>
      <c r="HT20" s="15"/>
      <c r="HU20" s="15"/>
      <c r="HV20" s="15"/>
      <c r="HW20" s="15"/>
      <c r="HX20" s="15"/>
      <c r="HY20" s="15"/>
      <c r="HZ20" s="15"/>
      <c r="IA20" s="15"/>
      <c r="IB20" s="15"/>
      <c r="IC20" s="15"/>
      <c r="ID20" s="15"/>
      <c r="IE20" s="15"/>
      <c r="IF20" s="15"/>
      <c r="IG20" s="15"/>
      <c r="IH20" s="15"/>
      <c r="II20" s="15"/>
      <c r="IJ20" s="15"/>
      <c r="IK20" s="15"/>
      <c r="IL20" s="15"/>
      <c r="IM20" s="15"/>
      <c r="IN20" s="15"/>
      <c r="IO20" s="15"/>
      <c r="IP20" s="15"/>
      <c r="IQ20" s="15"/>
    </row>
    <row r="21" spans="1:251" s="37" customFormat="1" x14ac:dyDescent="0.25">
      <c r="A21" s="26"/>
      <c r="B21" s="26"/>
      <c r="C21" s="27"/>
      <c r="D21" s="23"/>
      <c r="E21" s="30" t="s">
        <v>104</v>
      </c>
      <c r="F21" s="31">
        <v>140</v>
      </c>
      <c r="G21" s="108" t="s">
        <v>13</v>
      </c>
      <c r="H21" s="109"/>
    </row>
    <row r="22" spans="1:251" s="37" customFormat="1" x14ac:dyDescent="0.25">
      <c r="A22" s="26"/>
      <c r="B22" s="26"/>
      <c r="C22" s="27"/>
      <c r="D22" s="23"/>
      <c r="E22" s="30" t="s">
        <v>105</v>
      </c>
      <c r="F22" s="31">
        <v>224</v>
      </c>
      <c r="G22" s="108" t="s">
        <v>106</v>
      </c>
      <c r="H22" s="109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  <c r="AV22" s="15"/>
      <c r="AW22" s="15"/>
      <c r="AX22" s="15"/>
      <c r="AY22" s="15"/>
      <c r="AZ22" s="15"/>
      <c r="BA22" s="15"/>
      <c r="BB22" s="15"/>
      <c r="BC22" s="15"/>
      <c r="BD22" s="15"/>
      <c r="BE22" s="15"/>
      <c r="BF22" s="15"/>
      <c r="BG22" s="15"/>
      <c r="BH22" s="15"/>
      <c r="BI22" s="15"/>
      <c r="BJ22" s="15"/>
      <c r="BK22" s="15"/>
      <c r="BL22" s="15"/>
      <c r="BM22" s="15"/>
      <c r="BN22" s="15"/>
      <c r="BO22" s="15"/>
      <c r="BP22" s="15"/>
      <c r="BQ22" s="15"/>
      <c r="BR22" s="15"/>
      <c r="BS22" s="15"/>
      <c r="BT22" s="15"/>
      <c r="BU22" s="15"/>
      <c r="BV22" s="15"/>
      <c r="BW22" s="15"/>
      <c r="BX22" s="15"/>
      <c r="BY22" s="15"/>
      <c r="BZ22" s="15"/>
      <c r="CA22" s="15"/>
      <c r="CB22" s="15"/>
      <c r="CC22" s="15"/>
      <c r="CD22" s="15"/>
      <c r="CE22" s="15"/>
      <c r="CF22" s="15"/>
      <c r="CG22" s="15"/>
      <c r="CH22" s="15"/>
      <c r="CI22" s="15"/>
      <c r="CJ22" s="15"/>
      <c r="CK22" s="15"/>
      <c r="CL22" s="15"/>
      <c r="CM22" s="15"/>
      <c r="CN22" s="15"/>
      <c r="CO22" s="15"/>
      <c r="CP22" s="15"/>
      <c r="CQ22" s="15"/>
      <c r="CR22" s="15"/>
      <c r="CS22" s="15"/>
      <c r="CT22" s="15"/>
      <c r="CU22" s="15"/>
      <c r="CV22" s="15"/>
      <c r="CW22" s="15"/>
      <c r="CX22" s="15"/>
      <c r="CY22" s="15"/>
      <c r="CZ22" s="15"/>
      <c r="DA22" s="15"/>
      <c r="DB22" s="15"/>
      <c r="DC22" s="15"/>
      <c r="DD22" s="15"/>
      <c r="DE22" s="15"/>
      <c r="DF22" s="15"/>
      <c r="DG22" s="15"/>
      <c r="DH22" s="15"/>
      <c r="DI22" s="15"/>
      <c r="DJ22" s="15"/>
      <c r="DK22" s="15"/>
      <c r="DL22" s="15"/>
      <c r="DM22" s="15"/>
      <c r="DN22" s="15"/>
      <c r="DO22" s="15"/>
      <c r="DP22" s="15"/>
      <c r="DQ22" s="15"/>
      <c r="DR22" s="15"/>
      <c r="DS22" s="15"/>
      <c r="DT22" s="15"/>
      <c r="DU22" s="15"/>
      <c r="DV22" s="15"/>
      <c r="DW22" s="15"/>
      <c r="DX22" s="15"/>
      <c r="DY22" s="15"/>
      <c r="DZ22" s="15"/>
      <c r="EA22" s="15"/>
      <c r="EB22" s="15"/>
      <c r="EC22" s="15"/>
      <c r="ED22" s="15"/>
      <c r="EE22" s="15"/>
      <c r="EF22" s="15"/>
      <c r="EG22" s="15"/>
      <c r="EH22" s="15"/>
      <c r="EI22" s="15"/>
      <c r="EJ22" s="15"/>
      <c r="EK22" s="15"/>
      <c r="EL22" s="15"/>
      <c r="EM22" s="15"/>
      <c r="EN22" s="15"/>
      <c r="EO22" s="15"/>
      <c r="EP22" s="15"/>
      <c r="EQ22" s="15"/>
      <c r="ER22" s="15"/>
      <c r="ES22" s="15"/>
      <c r="ET22" s="15"/>
      <c r="EU22" s="15"/>
      <c r="EV22" s="15"/>
      <c r="EW22" s="15"/>
      <c r="EX22" s="15"/>
      <c r="EY22" s="15"/>
      <c r="EZ22" s="15"/>
      <c r="FA22" s="15"/>
      <c r="FB22" s="15"/>
      <c r="FC22" s="15"/>
      <c r="FD22" s="15"/>
      <c r="FE22" s="15"/>
      <c r="FF22" s="15"/>
      <c r="FG22" s="15"/>
      <c r="FH22" s="15"/>
      <c r="FI22" s="15"/>
      <c r="FJ22" s="15"/>
      <c r="FK22" s="15"/>
      <c r="FL22" s="15"/>
      <c r="FM22" s="15"/>
      <c r="FN22" s="15"/>
      <c r="FO22" s="15"/>
      <c r="FP22" s="15"/>
      <c r="FQ22" s="15"/>
      <c r="FR22" s="15"/>
      <c r="FS22" s="15"/>
      <c r="FT22" s="15"/>
      <c r="FU22" s="15"/>
      <c r="FV22" s="15"/>
      <c r="FW22" s="15"/>
      <c r="FX22" s="15"/>
      <c r="FY22" s="15"/>
      <c r="FZ22" s="15"/>
      <c r="GA22" s="15"/>
      <c r="GB22" s="15"/>
      <c r="GC22" s="15"/>
      <c r="GD22" s="15"/>
      <c r="GE22" s="15"/>
      <c r="GF22" s="15"/>
      <c r="GG22" s="15"/>
      <c r="GH22" s="15"/>
      <c r="GI22" s="15"/>
      <c r="GJ22" s="15"/>
      <c r="GK22" s="15"/>
      <c r="GL22" s="15"/>
      <c r="GM22" s="15"/>
      <c r="GN22" s="15"/>
      <c r="GO22" s="15"/>
      <c r="GP22" s="15"/>
      <c r="GQ22" s="15"/>
      <c r="GR22" s="15"/>
      <c r="GS22" s="15"/>
      <c r="GT22" s="15"/>
      <c r="GU22" s="15"/>
      <c r="GV22" s="15"/>
      <c r="GW22" s="15"/>
      <c r="GX22" s="15"/>
      <c r="GY22" s="15"/>
      <c r="GZ22" s="15"/>
      <c r="HA22" s="15"/>
      <c r="HB22" s="15"/>
      <c r="HC22" s="15"/>
      <c r="HD22" s="15"/>
      <c r="HE22" s="15"/>
      <c r="HF22" s="15"/>
      <c r="HG22" s="15"/>
      <c r="HH22" s="15"/>
      <c r="HI22" s="15"/>
      <c r="HJ22" s="15"/>
      <c r="HK22" s="15"/>
      <c r="HL22" s="15"/>
      <c r="HM22" s="15"/>
      <c r="HN22" s="15"/>
      <c r="HO22" s="15"/>
      <c r="HP22" s="15"/>
      <c r="HQ22" s="15"/>
      <c r="HR22" s="15"/>
      <c r="HS22" s="15"/>
      <c r="HT22" s="15"/>
      <c r="HU22" s="15"/>
      <c r="HV22" s="15"/>
      <c r="HW22" s="15"/>
      <c r="HX22" s="15"/>
      <c r="HY22" s="15"/>
      <c r="HZ22" s="15"/>
      <c r="IA22" s="15"/>
      <c r="IB22" s="15"/>
      <c r="IC22" s="15"/>
      <c r="ID22" s="15"/>
      <c r="IE22" s="15"/>
      <c r="IF22" s="15"/>
      <c r="IG22" s="15"/>
      <c r="IH22" s="15"/>
      <c r="II22" s="15"/>
      <c r="IJ22" s="15"/>
      <c r="IK22" s="15"/>
      <c r="IL22" s="15"/>
      <c r="IM22" s="15"/>
      <c r="IN22" s="15"/>
      <c r="IO22" s="15"/>
      <c r="IP22" s="15"/>
      <c r="IQ22" s="15"/>
    </row>
    <row r="23" spans="1:251" s="38" customFormat="1" x14ac:dyDescent="0.25">
      <c r="A23" s="26"/>
      <c r="B23" s="26"/>
      <c r="C23" s="27"/>
      <c r="D23" s="23"/>
      <c r="E23" s="30"/>
      <c r="F23" s="31"/>
      <c r="G23" s="108"/>
      <c r="H23" s="109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15"/>
      <c r="BE23" s="15"/>
      <c r="BF23" s="15"/>
      <c r="BG23" s="15"/>
      <c r="BH23" s="15"/>
      <c r="BI23" s="15"/>
      <c r="BJ23" s="15"/>
      <c r="BK23" s="15"/>
      <c r="BL23" s="15"/>
      <c r="BM23" s="15"/>
      <c r="BN23" s="15"/>
      <c r="BO23" s="15"/>
      <c r="BP23" s="15"/>
      <c r="BQ23" s="15"/>
      <c r="BR23" s="15"/>
      <c r="BS23" s="15"/>
      <c r="BT23" s="15"/>
      <c r="BU23" s="15"/>
      <c r="BV23" s="15"/>
      <c r="BW23" s="15"/>
      <c r="BX23" s="15"/>
      <c r="BY23" s="15"/>
      <c r="BZ23" s="15"/>
      <c r="CA23" s="15"/>
      <c r="CB23" s="15"/>
      <c r="CC23" s="15"/>
      <c r="CD23" s="15"/>
      <c r="CE23" s="15"/>
      <c r="CF23" s="15"/>
      <c r="CG23" s="15"/>
      <c r="CH23" s="15"/>
      <c r="CI23" s="15"/>
      <c r="CJ23" s="15"/>
      <c r="CK23" s="15"/>
      <c r="CL23" s="15"/>
      <c r="CM23" s="15"/>
      <c r="CN23" s="15"/>
      <c r="CO23" s="15"/>
      <c r="CP23" s="15"/>
      <c r="CQ23" s="15"/>
      <c r="CR23" s="15"/>
      <c r="CS23" s="15"/>
      <c r="CT23" s="15"/>
      <c r="CU23" s="15"/>
      <c r="CV23" s="15"/>
      <c r="CW23" s="15"/>
      <c r="CX23" s="15"/>
      <c r="CY23" s="15"/>
      <c r="CZ23" s="15"/>
      <c r="DA23" s="15"/>
      <c r="DB23" s="15"/>
      <c r="DC23" s="15"/>
      <c r="DD23" s="15"/>
      <c r="DE23" s="15"/>
      <c r="DF23" s="15"/>
      <c r="DG23" s="15"/>
      <c r="DH23" s="15"/>
      <c r="DI23" s="15"/>
      <c r="DJ23" s="15"/>
      <c r="DK23" s="15"/>
      <c r="DL23" s="15"/>
      <c r="DM23" s="15"/>
      <c r="DN23" s="15"/>
      <c r="DO23" s="15"/>
      <c r="DP23" s="15"/>
      <c r="DQ23" s="15"/>
      <c r="DR23" s="15"/>
      <c r="DS23" s="15"/>
      <c r="DT23" s="15"/>
      <c r="DU23" s="15"/>
      <c r="DV23" s="15"/>
      <c r="DW23" s="15"/>
      <c r="DX23" s="15"/>
      <c r="DY23" s="15"/>
      <c r="DZ23" s="15"/>
      <c r="EA23" s="15"/>
      <c r="EB23" s="15"/>
      <c r="EC23" s="15"/>
      <c r="ED23" s="15"/>
      <c r="EE23" s="15"/>
      <c r="EF23" s="15"/>
      <c r="EG23" s="15"/>
      <c r="EH23" s="15"/>
      <c r="EI23" s="15"/>
      <c r="EJ23" s="15"/>
      <c r="EK23" s="15"/>
      <c r="EL23" s="15"/>
      <c r="EM23" s="15"/>
      <c r="EN23" s="15"/>
      <c r="EO23" s="15"/>
      <c r="EP23" s="15"/>
      <c r="EQ23" s="15"/>
      <c r="ER23" s="15"/>
      <c r="ES23" s="15"/>
      <c r="ET23" s="15"/>
      <c r="EU23" s="15"/>
      <c r="EV23" s="15"/>
      <c r="EW23" s="15"/>
      <c r="EX23" s="15"/>
      <c r="EY23" s="15"/>
      <c r="EZ23" s="15"/>
      <c r="FA23" s="15"/>
      <c r="FB23" s="15"/>
      <c r="FC23" s="15"/>
      <c r="FD23" s="15"/>
      <c r="FE23" s="15"/>
      <c r="FF23" s="15"/>
      <c r="FG23" s="15"/>
      <c r="FH23" s="15"/>
      <c r="FI23" s="15"/>
      <c r="FJ23" s="15"/>
      <c r="FK23" s="15"/>
      <c r="FL23" s="15"/>
      <c r="FM23" s="15"/>
      <c r="FN23" s="15"/>
      <c r="FO23" s="15"/>
      <c r="FP23" s="15"/>
      <c r="FQ23" s="15"/>
      <c r="FR23" s="15"/>
      <c r="FS23" s="15"/>
      <c r="FT23" s="15"/>
      <c r="FU23" s="15"/>
      <c r="FV23" s="15"/>
      <c r="FW23" s="15"/>
      <c r="FX23" s="15"/>
      <c r="FY23" s="15"/>
      <c r="FZ23" s="15"/>
      <c r="GA23" s="15"/>
      <c r="GB23" s="15"/>
      <c r="GC23" s="15"/>
      <c r="GD23" s="15"/>
      <c r="GE23" s="15"/>
      <c r="GF23" s="15"/>
      <c r="GG23" s="15"/>
      <c r="GH23" s="15"/>
      <c r="GI23" s="15"/>
      <c r="GJ23" s="15"/>
      <c r="GK23" s="15"/>
      <c r="GL23" s="15"/>
      <c r="GM23" s="15"/>
      <c r="GN23" s="15"/>
      <c r="GO23" s="15"/>
      <c r="GP23" s="15"/>
      <c r="GQ23" s="15"/>
      <c r="GR23" s="15"/>
      <c r="GS23" s="15"/>
      <c r="GT23" s="15"/>
      <c r="GU23" s="15"/>
      <c r="GV23" s="15"/>
      <c r="GW23" s="15"/>
      <c r="GX23" s="15"/>
      <c r="GY23" s="15"/>
      <c r="GZ23" s="15"/>
      <c r="HA23" s="15"/>
      <c r="HB23" s="15"/>
      <c r="HC23" s="15"/>
      <c r="HD23" s="15"/>
      <c r="HE23" s="15"/>
      <c r="HF23" s="15"/>
      <c r="HG23" s="15"/>
      <c r="HH23" s="15"/>
      <c r="HI23" s="15"/>
      <c r="HJ23" s="15"/>
      <c r="HK23" s="15"/>
      <c r="HL23" s="15"/>
      <c r="HM23" s="15"/>
      <c r="HN23" s="15"/>
      <c r="HO23" s="15"/>
      <c r="HP23" s="15"/>
      <c r="HQ23" s="15"/>
      <c r="HR23" s="15"/>
      <c r="HS23" s="15"/>
      <c r="HT23" s="15"/>
      <c r="HU23" s="15"/>
      <c r="HV23" s="15"/>
      <c r="HW23" s="15"/>
      <c r="HX23" s="15"/>
      <c r="HY23" s="15"/>
      <c r="HZ23" s="15"/>
      <c r="IA23" s="15"/>
      <c r="IB23" s="15"/>
      <c r="IC23" s="15"/>
      <c r="ID23" s="15"/>
      <c r="IE23" s="15"/>
      <c r="IF23" s="15"/>
      <c r="IG23" s="15"/>
      <c r="IH23" s="15"/>
      <c r="II23" s="15"/>
      <c r="IJ23" s="15"/>
      <c r="IK23" s="15"/>
      <c r="IL23" s="15"/>
      <c r="IM23" s="15"/>
      <c r="IN23" s="15"/>
      <c r="IO23" s="15"/>
      <c r="IP23" s="15"/>
      <c r="IQ23" s="15"/>
    </row>
    <row r="24" spans="1:251" s="37" customFormat="1" x14ac:dyDescent="0.25">
      <c r="A24" s="9">
        <f>MAX(A$1:A23)+1</f>
        <v>4</v>
      </c>
      <c r="B24" s="26"/>
      <c r="C24" s="22" t="s">
        <v>17</v>
      </c>
      <c r="D24" s="27"/>
      <c r="E24" s="24" t="s">
        <v>15</v>
      </c>
      <c r="F24" s="34"/>
      <c r="G24" s="106" t="s">
        <v>13</v>
      </c>
      <c r="H24" s="107">
        <f>H25</f>
        <v>700</v>
      </c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  <c r="BI24" s="15"/>
      <c r="BJ24" s="15"/>
      <c r="BK24" s="15"/>
      <c r="BL24" s="15"/>
      <c r="BM24" s="15"/>
      <c r="BN24" s="15"/>
      <c r="BO24" s="15"/>
      <c r="BP24" s="15"/>
      <c r="BQ24" s="15"/>
      <c r="BR24" s="15"/>
      <c r="BS24" s="15"/>
      <c r="BT24" s="15"/>
      <c r="BU24" s="15"/>
      <c r="BV24" s="15"/>
      <c r="BW24" s="15"/>
      <c r="BX24" s="15"/>
      <c r="BY24" s="15"/>
      <c r="BZ24" s="15"/>
      <c r="CA24" s="15"/>
      <c r="CB24" s="15"/>
      <c r="CC24" s="15"/>
      <c r="CD24" s="15"/>
      <c r="CE24" s="15"/>
      <c r="CF24" s="15"/>
      <c r="CG24" s="15"/>
      <c r="CH24" s="15"/>
      <c r="CI24" s="15"/>
      <c r="CJ24" s="15"/>
      <c r="CK24" s="15"/>
      <c r="CL24" s="15"/>
      <c r="CM24" s="15"/>
      <c r="CN24" s="15"/>
      <c r="CO24" s="15"/>
      <c r="CP24" s="15"/>
      <c r="CQ24" s="15"/>
      <c r="CR24" s="15"/>
      <c r="CS24" s="15"/>
      <c r="CT24" s="15"/>
      <c r="CU24" s="15"/>
      <c r="CV24" s="15"/>
      <c r="CW24" s="15"/>
      <c r="CX24" s="15"/>
      <c r="CY24" s="15"/>
      <c r="CZ24" s="15"/>
      <c r="DA24" s="15"/>
      <c r="DB24" s="15"/>
      <c r="DC24" s="15"/>
      <c r="DD24" s="15"/>
      <c r="DE24" s="15"/>
      <c r="DF24" s="15"/>
      <c r="DG24" s="15"/>
      <c r="DH24" s="15"/>
      <c r="DI24" s="15"/>
      <c r="DJ24" s="15"/>
      <c r="DK24" s="15"/>
      <c r="DL24" s="15"/>
      <c r="DM24" s="15"/>
      <c r="DN24" s="15"/>
      <c r="DO24" s="15"/>
      <c r="DP24" s="15"/>
      <c r="DQ24" s="15"/>
      <c r="DR24" s="15"/>
      <c r="DS24" s="15"/>
      <c r="DT24" s="15"/>
      <c r="DU24" s="15"/>
      <c r="DV24" s="15"/>
      <c r="DW24" s="15"/>
      <c r="DX24" s="15"/>
      <c r="DY24" s="15"/>
      <c r="DZ24" s="15"/>
      <c r="EA24" s="15"/>
      <c r="EB24" s="15"/>
      <c r="EC24" s="15"/>
      <c r="ED24" s="15"/>
      <c r="EE24" s="15"/>
      <c r="EF24" s="15"/>
      <c r="EG24" s="15"/>
      <c r="EH24" s="15"/>
      <c r="EI24" s="15"/>
      <c r="EJ24" s="15"/>
      <c r="EK24" s="15"/>
      <c r="EL24" s="15"/>
      <c r="EM24" s="15"/>
      <c r="EN24" s="15"/>
      <c r="EO24" s="15"/>
      <c r="EP24" s="15"/>
      <c r="EQ24" s="15"/>
      <c r="ER24" s="15"/>
      <c r="ES24" s="15"/>
      <c r="ET24" s="15"/>
      <c r="EU24" s="15"/>
      <c r="EV24" s="15"/>
      <c r="EW24" s="15"/>
      <c r="EX24" s="15"/>
      <c r="EY24" s="15"/>
      <c r="EZ24" s="15"/>
      <c r="FA24" s="15"/>
      <c r="FB24" s="15"/>
      <c r="FC24" s="15"/>
      <c r="FD24" s="15"/>
      <c r="FE24" s="15"/>
      <c r="FF24" s="15"/>
      <c r="FG24" s="15"/>
      <c r="FH24" s="15"/>
      <c r="FI24" s="15"/>
      <c r="FJ24" s="15"/>
      <c r="FK24" s="15"/>
      <c r="FL24" s="15"/>
      <c r="FM24" s="15"/>
      <c r="FN24" s="15"/>
      <c r="FO24" s="15"/>
      <c r="FP24" s="15"/>
      <c r="FQ24" s="15"/>
      <c r="FR24" s="15"/>
      <c r="FS24" s="15"/>
      <c r="FT24" s="15"/>
      <c r="FU24" s="15"/>
      <c r="FV24" s="15"/>
      <c r="FW24" s="15"/>
      <c r="FX24" s="15"/>
      <c r="FY24" s="15"/>
      <c r="FZ24" s="15"/>
      <c r="GA24" s="15"/>
      <c r="GB24" s="15"/>
      <c r="GC24" s="15"/>
      <c r="GD24" s="15"/>
      <c r="GE24" s="15"/>
      <c r="GF24" s="15"/>
      <c r="GG24" s="15"/>
      <c r="GH24" s="15"/>
      <c r="GI24" s="15"/>
      <c r="GJ24" s="15"/>
      <c r="GK24" s="15"/>
      <c r="GL24" s="15"/>
      <c r="GM24" s="15"/>
      <c r="GN24" s="15"/>
      <c r="GO24" s="15"/>
      <c r="GP24" s="15"/>
      <c r="GQ24" s="15"/>
      <c r="GR24" s="15"/>
      <c r="GS24" s="15"/>
      <c r="GT24" s="15"/>
      <c r="GU24" s="15"/>
      <c r="GV24" s="15"/>
      <c r="GW24" s="15"/>
      <c r="GX24" s="15"/>
      <c r="GY24" s="15"/>
      <c r="GZ24" s="15"/>
      <c r="HA24" s="15"/>
      <c r="HB24" s="15"/>
      <c r="HC24" s="15"/>
      <c r="HD24" s="15"/>
      <c r="HE24" s="15"/>
      <c r="HF24" s="15"/>
      <c r="HG24" s="15"/>
      <c r="HH24" s="15"/>
      <c r="HI24" s="15"/>
      <c r="HJ24" s="15"/>
      <c r="HK24" s="15"/>
      <c r="HL24" s="15"/>
      <c r="HM24" s="15"/>
      <c r="HN24" s="15"/>
      <c r="HO24" s="15"/>
      <c r="HP24" s="15"/>
      <c r="HQ24" s="15"/>
      <c r="HR24" s="15"/>
      <c r="HS24" s="15"/>
      <c r="HT24" s="15"/>
      <c r="HU24" s="15"/>
      <c r="HV24" s="15"/>
      <c r="HW24" s="15"/>
      <c r="HX24" s="15"/>
      <c r="HY24" s="15"/>
      <c r="HZ24" s="15"/>
      <c r="IA24" s="15"/>
      <c r="IB24" s="15"/>
      <c r="IC24" s="15"/>
      <c r="ID24" s="15"/>
      <c r="IE24" s="15"/>
      <c r="IF24" s="15"/>
      <c r="IG24" s="15"/>
      <c r="IH24" s="15"/>
      <c r="II24" s="15"/>
      <c r="IJ24" s="15"/>
      <c r="IK24" s="15"/>
      <c r="IL24" s="15"/>
      <c r="IM24" s="15"/>
      <c r="IN24" s="15"/>
      <c r="IO24" s="15"/>
      <c r="IP24" s="15"/>
      <c r="IQ24" s="15"/>
    </row>
    <row r="25" spans="1:251" s="37" customFormat="1" ht="33" x14ac:dyDescent="0.25">
      <c r="A25" s="26"/>
      <c r="B25" s="26"/>
      <c r="C25" s="27"/>
      <c r="D25" s="28" t="s">
        <v>18</v>
      </c>
      <c r="E25" s="29" t="s">
        <v>21</v>
      </c>
      <c r="F25" s="35"/>
      <c r="G25" s="108" t="s">
        <v>13</v>
      </c>
      <c r="H25" s="109">
        <f>SUM(F26)</f>
        <v>700</v>
      </c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  <c r="AV25" s="15"/>
      <c r="AW25" s="15"/>
      <c r="AX25" s="15"/>
      <c r="AY25" s="15"/>
      <c r="AZ25" s="15"/>
      <c r="BA25" s="15"/>
      <c r="BB25" s="15"/>
      <c r="BC25" s="15"/>
      <c r="BD25" s="15"/>
      <c r="BE25" s="15"/>
      <c r="BF25" s="15"/>
      <c r="BG25" s="15"/>
      <c r="BH25" s="15"/>
      <c r="BI25" s="15"/>
      <c r="BJ25" s="15"/>
      <c r="BK25" s="15"/>
      <c r="BL25" s="15"/>
      <c r="BM25" s="15"/>
      <c r="BN25" s="15"/>
      <c r="BO25" s="15"/>
      <c r="BP25" s="15"/>
      <c r="BQ25" s="15"/>
      <c r="BR25" s="15"/>
      <c r="BS25" s="15"/>
      <c r="BT25" s="15"/>
      <c r="BU25" s="15"/>
      <c r="BV25" s="15"/>
      <c r="BW25" s="15"/>
      <c r="BX25" s="15"/>
      <c r="BY25" s="15"/>
      <c r="BZ25" s="15"/>
      <c r="CA25" s="15"/>
      <c r="CB25" s="15"/>
      <c r="CC25" s="15"/>
      <c r="CD25" s="15"/>
      <c r="CE25" s="15"/>
      <c r="CF25" s="15"/>
      <c r="CG25" s="15"/>
      <c r="CH25" s="15"/>
      <c r="CI25" s="15"/>
      <c r="CJ25" s="15"/>
      <c r="CK25" s="15"/>
      <c r="CL25" s="15"/>
      <c r="CM25" s="15"/>
      <c r="CN25" s="15"/>
      <c r="CO25" s="15"/>
      <c r="CP25" s="15"/>
      <c r="CQ25" s="15"/>
      <c r="CR25" s="15"/>
      <c r="CS25" s="15"/>
      <c r="CT25" s="15"/>
      <c r="CU25" s="15"/>
      <c r="CV25" s="15"/>
      <c r="CW25" s="15"/>
      <c r="CX25" s="15"/>
      <c r="CY25" s="15"/>
      <c r="CZ25" s="15"/>
      <c r="DA25" s="15"/>
      <c r="DB25" s="15"/>
      <c r="DC25" s="15"/>
      <c r="DD25" s="15"/>
      <c r="DE25" s="15"/>
      <c r="DF25" s="15"/>
      <c r="DG25" s="15"/>
      <c r="DH25" s="15"/>
      <c r="DI25" s="15"/>
      <c r="DJ25" s="15"/>
      <c r="DK25" s="15"/>
      <c r="DL25" s="15"/>
      <c r="DM25" s="15"/>
      <c r="DN25" s="15"/>
      <c r="DO25" s="15"/>
      <c r="DP25" s="15"/>
      <c r="DQ25" s="15"/>
      <c r="DR25" s="15"/>
      <c r="DS25" s="15"/>
      <c r="DT25" s="15"/>
      <c r="DU25" s="15"/>
      <c r="DV25" s="15"/>
      <c r="DW25" s="15"/>
      <c r="DX25" s="15"/>
      <c r="DY25" s="15"/>
      <c r="DZ25" s="15"/>
      <c r="EA25" s="15"/>
      <c r="EB25" s="15"/>
      <c r="EC25" s="15"/>
      <c r="ED25" s="15"/>
      <c r="EE25" s="15"/>
      <c r="EF25" s="15"/>
      <c r="EG25" s="15"/>
      <c r="EH25" s="15"/>
      <c r="EI25" s="15"/>
      <c r="EJ25" s="15"/>
      <c r="EK25" s="15"/>
      <c r="EL25" s="15"/>
      <c r="EM25" s="15"/>
      <c r="EN25" s="15"/>
      <c r="EO25" s="15"/>
      <c r="EP25" s="15"/>
      <c r="EQ25" s="15"/>
      <c r="ER25" s="15"/>
      <c r="ES25" s="15"/>
      <c r="ET25" s="15"/>
      <c r="EU25" s="15"/>
      <c r="EV25" s="15"/>
      <c r="EW25" s="15"/>
      <c r="EX25" s="15"/>
      <c r="EY25" s="15"/>
      <c r="EZ25" s="15"/>
      <c r="FA25" s="15"/>
      <c r="FB25" s="15"/>
      <c r="FC25" s="15"/>
      <c r="FD25" s="15"/>
      <c r="FE25" s="15"/>
      <c r="FF25" s="15"/>
      <c r="FG25" s="15"/>
      <c r="FH25" s="15"/>
      <c r="FI25" s="15"/>
      <c r="FJ25" s="15"/>
      <c r="FK25" s="15"/>
      <c r="FL25" s="15"/>
      <c r="FM25" s="15"/>
      <c r="FN25" s="15"/>
      <c r="FO25" s="15"/>
      <c r="FP25" s="15"/>
      <c r="FQ25" s="15"/>
      <c r="FR25" s="15"/>
      <c r="FS25" s="15"/>
      <c r="FT25" s="15"/>
      <c r="FU25" s="15"/>
      <c r="FV25" s="15"/>
      <c r="FW25" s="15"/>
      <c r="FX25" s="15"/>
      <c r="FY25" s="15"/>
      <c r="FZ25" s="15"/>
      <c r="GA25" s="15"/>
      <c r="GB25" s="15"/>
      <c r="GC25" s="15"/>
      <c r="GD25" s="15"/>
      <c r="GE25" s="15"/>
      <c r="GF25" s="15"/>
      <c r="GG25" s="15"/>
      <c r="GH25" s="15"/>
      <c r="GI25" s="15"/>
      <c r="GJ25" s="15"/>
      <c r="GK25" s="15"/>
      <c r="GL25" s="15"/>
      <c r="GM25" s="15"/>
      <c r="GN25" s="15"/>
      <c r="GO25" s="15"/>
      <c r="GP25" s="15"/>
      <c r="GQ25" s="15"/>
      <c r="GR25" s="15"/>
      <c r="GS25" s="15"/>
      <c r="GT25" s="15"/>
      <c r="GU25" s="15"/>
      <c r="GV25" s="15"/>
      <c r="GW25" s="15"/>
      <c r="GX25" s="15"/>
      <c r="GY25" s="15"/>
      <c r="GZ25" s="15"/>
      <c r="HA25" s="15"/>
      <c r="HB25" s="15"/>
      <c r="HC25" s="15"/>
      <c r="HD25" s="15"/>
      <c r="HE25" s="15"/>
      <c r="HF25" s="15"/>
      <c r="HG25" s="15"/>
      <c r="HH25" s="15"/>
      <c r="HI25" s="15"/>
      <c r="HJ25" s="15"/>
      <c r="HK25" s="15"/>
      <c r="HL25" s="15"/>
      <c r="HM25" s="15"/>
      <c r="HN25" s="15"/>
      <c r="HO25" s="15"/>
      <c r="HP25" s="15"/>
      <c r="HQ25" s="15"/>
      <c r="HR25" s="15"/>
      <c r="HS25" s="15"/>
      <c r="HT25" s="15"/>
      <c r="HU25" s="15"/>
      <c r="HV25" s="15"/>
      <c r="HW25" s="15"/>
      <c r="HX25" s="15"/>
      <c r="HY25" s="15"/>
      <c r="HZ25" s="15"/>
      <c r="IA25" s="15"/>
      <c r="IB25" s="15"/>
      <c r="IC25" s="15"/>
      <c r="ID25" s="15"/>
      <c r="IE25" s="15"/>
      <c r="IF25" s="15"/>
      <c r="IG25" s="15"/>
      <c r="IH25" s="15"/>
      <c r="II25" s="15"/>
      <c r="IJ25" s="15"/>
      <c r="IK25" s="15"/>
      <c r="IL25" s="15"/>
      <c r="IM25" s="15"/>
      <c r="IN25" s="15"/>
      <c r="IO25" s="15"/>
      <c r="IP25" s="15"/>
      <c r="IQ25" s="15"/>
    </row>
    <row r="26" spans="1:251" s="37" customFormat="1" ht="33" x14ac:dyDescent="0.25">
      <c r="A26" s="26"/>
      <c r="B26" s="26"/>
      <c r="C26" s="27"/>
      <c r="D26" s="28"/>
      <c r="E26" s="30" t="s">
        <v>107</v>
      </c>
      <c r="F26" s="31">
        <v>700</v>
      </c>
      <c r="G26" s="108"/>
      <c r="H26" s="109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  <c r="AV26" s="15"/>
      <c r="AW26" s="15"/>
      <c r="AX26" s="15"/>
      <c r="AY26" s="15"/>
      <c r="AZ26" s="15"/>
      <c r="BA26" s="15"/>
      <c r="BB26" s="15"/>
      <c r="BC26" s="15"/>
      <c r="BD26" s="15"/>
      <c r="BE26" s="15"/>
      <c r="BF26" s="15"/>
      <c r="BG26" s="15"/>
      <c r="BH26" s="15"/>
      <c r="BI26" s="15"/>
      <c r="BJ26" s="15"/>
      <c r="BK26" s="15"/>
      <c r="BL26" s="15"/>
      <c r="BM26" s="15"/>
      <c r="BN26" s="15"/>
      <c r="BO26" s="15"/>
      <c r="BP26" s="15"/>
      <c r="BQ26" s="15"/>
      <c r="BR26" s="15"/>
      <c r="BS26" s="15"/>
      <c r="BT26" s="15"/>
      <c r="BU26" s="15"/>
      <c r="BV26" s="15"/>
      <c r="BW26" s="15"/>
      <c r="BX26" s="15"/>
      <c r="BY26" s="15"/>
      <c r="BZ26" s="15"/>
      <c r="CA26" s="15"/>
      <c r="CB26" s="15"/>
      <c r="CC26" s="15"/>
      <c r="CD26" s="15"/>
      <c r="CE26" s="15"/>
      <c r="CF26" s="15"/>
      <c r="CG26" s="15"/>
      <c r="CH26" s="15"/>
      <c r="CI26" s="15"/>
      <c r="CJ26" s="15"/>
      <c r="CK26" s="15"/>
      <c r="CL26" s="15"/>
      <c r="CM26" s="15"/>
      <c r="CN26" s="15"/>
      <c r="CO26" s="15"/>
      <c r="CP26" s="15"/>
      <c r="CQ26" s="15"/>
      <c r="CR26" s="15"/>
      <c r="CS26" s="15"/>
      <c r="CT26" s="15"/>
      <c r="CU26" s="15"/>
      <c r="CV26" s="15"/>
      <c r="CW26" s="15"/>
      <c r="CX26" s="15"/>
      <c r="CY26" s="15"/>
      <c r="CZ26" s="15"/>
      <c r="DA26" s="15"/>
      <c r="DB26" s="15"/>
      <c r="DC26" s="15"/>
      <c r="DD26" s="15"/>
      <c r="DE26" s="15"/>
      <c r="DF26" s="15"/>
      <c r="DG26" s="15"/>
      <c r="DH26" s="15"/>
      <c r="DI26" s="15"/>
      <c r="DJ26" s="15"/>
      <c r="DK26" s="15"/>
      <c r="DL26" s="15"/>
      <c r="DM26" s="15"/>
      <c r="DN26" s="15"/>
      <c r="DO26" s="15"/>
      <c r="DP26" s="15"/>
      <c r="DQ26" s="15"/>
      <c r="DR26" s="15"/>
      <c r="DS26" s="15"/>
      <c r="DT26" s="15"/>
      <c r="DU26" s="15"/>
      <c r="DV26" s="15"/>
      <c r="DW26" s="15"/>
      <c r="DX26" s="15"/>
      <c r="DY26" s="15"/>
      <c r="DZ26" s="15"/>
      <c r="EA26" s="15"/>
      <c r="EB26" s="15"/>
      <c r="EC26" s="15"/>
      <c r="ED26" s="15"/>
      <c r="EE26" s="15"/>
      <c r="EF26" s="15"/>
      <c r="EG26" s="15"/>
      <c r="EH26" s="15"/>
      <c r="EI26" s="15"/>
      <c r="EJ26" s="15"/>
      <c r="EK26" s="15"/>
      <c r="EL26" s="15"/>
      <c r="EM26" s="15"/>
      <c r="EN26" s="15"/>
      <c r="EO26" s="15"/>
      <c r="EP26" s="15"/>
      <c r="EQ26" s="15"/>
      <c r="ER26" s="15"/>
      <c r="ES26" s="15"/>
      <c r="ET26" s="15"/>
      <c r="EU26" s="15"/>
      <c r="EV26" s="15"/>
      <c r="EW26" s="15"/>
      <c r="EX26" s="15"/>
      <c r="EY26" s="15"/>
      <c r="EZ26" s="15"/>
      <c r="FA26" s="15"/>
      <c r="FB26" s="15"/>
      <c r="FC26" s="15"/>
      <c r="FD26" s="15"/>
      <c r="FE26" s="15"/>
      <c r="FF26" s="15"/>
      <c r="FG26" s="15"/>
      <c r="FH26" s="15"/>
      <c r="FI26" s="15"/>
      <c r="FJ26" s="15"/>
      <c r="FK26" s="15"/>
      <c r="FL26" s="15"/>
      <c r="FM26" s="15"/>
      <c r="FN26" s="15"/>
      <c r="FO26" s="15"/>
      <c r="FP26" s="15"/>
      <c r="FQ26" s="15"/>
      <c r="FR26" s="15"/>
      <c r="FS26" s="15"/>
      <c r="FT26" s="15"/>
      <c r="FU26" s="15"/>
      <c r="FV26" s="15"/>
      <c r="FW26" s="15"/>
      <c r="FX26" s="15"/>
      <c r="FY26" s="15"/>
      <c r="FZ26" s="15"/>
      <c r="GA26" s="15"/>
      <c r="GB26" s="15"/>
      <c r="GC26" s="15"/>
      <c r="GD26" s="15"/>
      <c r="GE26" s="15"/>
      <c r="GF26" s="15"/>
      <c r="GG26" s="15"/>
      <c r="GH26" s="15"/>
      <c r="GI26" s="15"/>
      <c r="GJ26" s="15"/>
      <c r="GK26" s="15"/>
      <c r="GL26" s="15"/>
      <c r="GM26" s="15"/>
      <c r="GN26" s="15"/>
      <c r="GO26" s="15"/>
      <c r="GP26" s="15"/>
      <c r="GQ26" s="15"/>
      <c r="GR26" s="15"/>
      <c r="GS26" s="15"/>
      <c r="GT26" s="15"/>
      <c r="GU26" s="15"/>
      <c r="GV26" s="15"/>
      <c r="GW26" s="15"/>
      <c r="GX26" s="15"/>
      <c r="GY26" s="15"/>
      <c r="GZ26" s="15"/>
      <c r="HA26" s="15"/>
      <c r="HB26" s="15"/>
      <c r="HC26" s="15"/>
      <c r="HD26" s="15"/>
      <c r="HE26" s="15"/>
      <c r="HF26" s="15"/>
      <c r="HG26" s="15"/>
      <c r="HH26" s="15"/>
      <c r="HI26" s="15"/>
      <c r="HJ26" s="15"/>
      <c r="HK26" s="15"/>
      <c r="HL26" s="15"/>
      <c r="HM26" s="15"/>
      <c r="HN26" s="15"/>
      <c r="HO26" s="15"/>
      <c r="HP26" s="15"/>
      <c r="HQ26" s="15"/>
      <c r="HR26" s="15"/>
      <c r="HS26" s="15"/>
      <c r="HT26" s="15"/>
      <c r="HU26" s="15"/>
      <c r="HV26" s="15"/>
      <c r="HW26" s="15"/>
      <c r="HX26" s="15"/>
      <c r="HY26" s="15"/>
      <c r="HZ26" s="15"/>
      <c r="IA26" s="15"/>
      <c r="IB26" s="15"/>
      <c r="IC26" s="15"/>
      <c r="ID26" s="15"/>
      <c r="IE26" s="15"/>
      <c r="IF26" s="15"/>
      <c r="IG26" s="15"/>
      <c r="IH26" s="15"/>
      <c r="II26" s="15"/>
      <c r="IJ26" s="15"/>
      <c r="IK26" s="15"/>
      <c r="IL26" s="15"/>
      <c r="IM26" s="15"/>
      <c r="IN26" s="15"/>
      <c r="IO26" s="15"/>
      <c r="IP26" s="15"/>
      <c r="IQ26" s="15"/>
    </row>
    <row r="27" spans="1:251" s="37" customFormat="1" x14ac:dyDescent="0.25">
      <c r="A27" s="26"/>
      <c r="B27" s="26"/>
      <c r="C27" s="27"/>
      <c r="D27" s="28"/>
      <c r="E27" s="30" t="s">
        <v>108</v>
      </c>
      <c r="F27" s="31">
        <v>1950</v>
      </c>
      <c r="G27" s="108" t="s">
        <v>11</v>
      </c>
      <c r="H27" s="109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  <c r="BM27" s="15"/>
      <c r="BN27" s="15"/>
      <c r="BO27" s="15"/>
      <c r="BP27" s="15"/>
      <c r="BQ27" s="15"/>
      <c r="BR27" s="15"/>
      <c r="BS27" s="15"/>
      <c r="BT27" s="15"/>
      <c r="BU27" s="15"/>
      <c r="BV27" s="15"/>
      <c r="BW27" s="15"/>
      <c r="BX27" s="15"/>
      <c r="BY27" s="15"/>
      <c r="BZ27" s="15"/>
      <c r="CA27" s="15"/>
      <c r="CB27" s="15"/>
      <c r="CC27" s="15"/>
      <c r="CD27" s="15"/>
      <c r="CE27" s="15"/>
      <c r="CF27" s="15"/>
      <c r="CG27" s="15"/>
      <c r="CH27" s="15"/>
      <c r="CI27" s="15"/>
      <c r="CJ27" s="15"/>
      <c r="CK27" s="15"/>
      <c r="CL27" s="15"/>
      <c r="CM27" s="15"/>
      <c r="CN27" s="15"/>
      <c r="CO27" s="15"/>
      <c r="CP27" s="15"/>
      <c r="CQ27" s="15"/>
      <c r="CR27" s="15"/>
      <c r="CS27" s="15"/>
      <c r="CT27" s="15"/>
      <c r="CU27" s="15"/>
      <c r="CV27" s="15"/>
      <c r="CW27" s="15"/>
      <c r="CX27" s="15"/>
      <c r="CY27" s="15"/>
      <c r="CZ27" s="15"/>
      <c r="DA27" s="15"/>
      <c r="DB27" s="15"/>
      <c r="DC27" s="15"/>
      <c r="DD27" s="15"/>
      <c r="DE27" s="15"/>
      <c r="DF27" s="15"/>
      <c r="DG27" s="15"/>
      <c r="DH27" s="15"/>
      <c r="DI27" s="15"/>
      <c r="DJ27" s="15"/>
      <c r="DK27" s="15"/>
      <c r="DL27" s="15"/>
      <c r="DM27" s="15"/>
      <c r="DN27" s="15"/>
      <c r="DO27" s="15"/>
      <c r="DP27" s="15"/>
      <c r="DQ27" s="15"/>
      <c r="DR27" s="15"/>
      <c r="DS27" s="15"/>
      <c r="DT27" s="15"/>
      <c r="DU27" s="15"/>
      <c r="DV27" s="15"/>
      <c r="DW27" s="15"/>
      <c r="DX27" s="15"/>
      <c r="DY27" s="15"/>
      <c r="DZ27" s="15"/>
      <c r="EA27" s="15"/>
      <c r="EB27" s="15"/>
      <c r="EC27" s="15"/>
      <c r="ED27" s="15"/>
      <c r="EE27" s="15"/>
      <c r="EF27" s="15"/>
      <c r="EG27" s="15"/>
      <c r="EH27" s="15"/>
      <c r="EI27" s="15"/>
      <c r="EJ27" s="15"/>
      <c r="EK27" s="15"/>
      <c r="EL27" s="15"/>
      <c r="EM27" s="15"/>
      <c r="EN27" s="15"/>
      <c r="EO27" s="15"/>
      <c r="EP27" s="15"/>
      <c r="EQ27" s="15"/>
      <c r="ER27" s="15"/>
      <c r="ES27" s="15"/>
      <c r="ET27" s="15"/>
      <c r="EU27" s="15"/>
      <c r="EV27" s="15"/>
      <c r="EW27" s="15"/>
      <c r="EX27" s="15"/>
      <c r="EY27" s="15"/>
      <c r="EZ27" s="15"/>
      <c r="FA27" s="15"/>
      <c r="FB27" s="15"/>
      <c r="FC27" s="15"/>
      <c r="FD27" s="15"/>
      <c r="FE27" s="15"/>
      <c r="FF27" s="15"/>
      <c r="FG27" s="15"/>
      <c r="FH27" s="15"/>
      <c r="FI27" s="15"/>
      <c r="FJ27" s="15"/>
      <c r="FK27" s="15"/>
      <c r="FL27" s="15"/>
      <c r="FM27" s="15"/>
      <c r="FN27" s="15"/>
      <c r="FO27" s="15"/>
      <c r="FP27" s="15"/>
      <c r="FQ27" s="15"/>
      <c r="FR27" s="15"/>
      <c r="FS27" s="15"/>
      <c r="FT27" s="15"/>
      <c r="FU27" s="15"/>
      <c r="FV27" s="15"/>
      <c r="FW27" s="15"/>
      <c r="FX27" s="15"/>
      <c r="FY27" s="15"/>
      <c r="FZ27" s="15"/>
      <c r="GA27" s="15"/>
      <c r="GB27" s="15"/>
      <c r="GC27" s="15"/>
      <c r="GD27" s="15"/>
      <c r="GE27" s="15"/>
      <c r="GF27" s="15"/>
      <c r="GG27" s="15"/>
      <c r="GH27" s="15"/>
      <c r="GI27" s="15"/>
      <c r="GJ27" s="15"/>
      <c r="GK27" s="15"/>
      <c r="GL27" s="15"/>
      <c r="GM27" s="15"/>
      <c r="GN27" s="15"/>
      <c r="GO27" s="15"/>
      <c r="GP27" s="15"/>
      <c r="GQ27" s="15"/>
      <c r="GR27" s="15"/>
      <c r="GS27" s="15"/>
      <c r="GT27" s="15"/>
      <c r="GU27" s="15"/>
      <c r="GV27" s="15"/>
      <c r="GW27" s="15"/>
      <c r="GX27" s="15"/>
      <c r="GY27" s="15"/>
      <c r="GZ27" s="15"/>
      <c r="HA27" s="15"/>
      <c r="HB27" s="15"/>
      <c r="HC27" s="15"/>
      <c r="HD27" s="15"/>
      <c r="HE27" s="15"/>
      <c r="HF27" s="15"/>
      <c r="HG27" s="15"/>
      <c r="HH27" s="15"/>
      <c r="HI27" s="15"/>
      <c r="HJ27" s="15"/>
      <c r="HK27" s="15"/>
      <c r="HL27" s="15"/>
      <c r="HM27" s="15"/>
      <c r="HN27" s="15"/>
      <c r="HO27" s="15"/>
      <c r="HP27" s="15"/>
      <c r="HQ27" s="15"/>
      <c r="HR27" s="15"/>
      <c r="HS27" s="15"/>
      <c r="HT27" s="15"/>
      <c r="HU27" s="15"/>
      <c r="HV27" s="15"/>
      <c r="HW27" s="15"/>
      <c r="HX27" s="15"/>
      <c r="HY27" s="15"/>
      <c r="HZ27" s="15"/>
      <c r="IA27" s="15"/>
      <c r="IB27" s="15"/>
      <c r="IC27" s="15"/>
      <c r="ID27" s="15"/>
      <c r="IE27" s="15"/>
      <c r="IF27" s="15"/>
      <c r="IG27" s="15"/>
      <c r="IH27" s="15"/>
      <c r="II27" s="15"/>
      <c r="IJ27" s="15"/>
      <c r="IK27" s="15"/>
      <c r="IL27" s="15"/>
      <c r="IM27" s="15"/>
      <c r="IN27" s="15"/>
      <c r="IO27" s="15"/>
      <c r="IP27" s="15"/>
      <c r="IQ27" s="15"/>
    </row>
    <row r="28" spans="1:251" s="37" customFormat="1" x14ac:dyDescent="0.25">
      <c r="A28" s="26"/>
      <c r="B28" s="26"/>
      <c r="C28" s="27"/>
      <c r="D28" s="23"/>
      <c r="E28" s="29"/>
      <c r="F28" s="35"/>
      <c r="G28" s="108"/>
      <c r="H28" s="109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  <c r="AV28" s="15"/>
      <c r="AW28" s="15"/>
      <c r="AX28" s="15"/>
      <c r="AY28" s="15"/>
      <c r="AZ28" s="15"/>
      <c r="BA28" s="15"/>
      <c r="BB28" s="15"/>
      <c r="BC28" s="15"/>
      <c r="BD28" s="15"/>
      <c r="BE28" s="15"/>
      <c r="BF28" s="15"/>
      <c r="BG28" s="15"/>
      <c r="BH28" s="15"/>
      <c r="BI28" s="15"/>
      <c r="BJ28" s="15"/>
      <c r="BK28" s="15"/>
      <c r="BL28" s="15"/>
      <c r="BM28" s="15"/>
      <c r="BN28" s="15"/>
      <c r="BO28" s="15"/>
      <c r="BP28" s="15"/>
      <c r="BQ28" s="15"/>
      <c r="BR28" s="15"/>
      <c r="BS28" s="15"/>
      <c r="BT28" s="15"/>
      <c r="BU28" s="15"/>
      <c r="BV28" s="15"/>
      <c r="BW28" s="15"/>
      <c r="BX28" s="15"/>
      <c r="BY28" s="15"/>
      <c r="BZ28" s="15"/>
      <c r="CA28" s="15"/>
      <c r="CB28" s="15"/>
      <c r="CC28" s="15"/>
      <c r="CD28" s="15"/>
      <c r="CE28" s="15"/>
      <c r="CF28" s="15"/>
      <c r="CG28" s="15"/>
      <c r="CH28" s="15"/>
      <c r="CI28" s="15"/>
      <c r="CJ28" s="15"/>
      <c r="CK28" s="15"/>
      <c r="CL28" s="15"/>
      <c r="CM28" s="15"/>
      <c r="CN28" s="15"/>
      <c r="CO28" s="15"/>
      <c r="CP28" s="15"/>
      <c r="CQ28" s="15"/>
      <c r="CR28" s="15"/>
      <c r="CS28" s="15"/>
      <c r="CT28" s="15"/>
      <c r="CU28" s="15"/>
      <c r="CV28" s="15"/>
      <c r="CW28" s="15"/>
      <c r="CX28" s="15"/>
      <c r="CY28" s="15"/>
      <c r="CZ28" s="15"/>
      <c r="DA28" s="15"/>
      <c r="DB28" s="15"/>
      <c r="DC28" s="15"/>
      <c r="DD28" s="15"/>
      <c r="DE28" s="15"/>
      <c r="DF28" s="15"/>
      <c r="DG28" s="15"/>
      <c r="DH28" s="15"/>
      <c r="DI28" s="15"/>
      <c r="DJ28" s="15"/>
      <c r="DK28" s="15"/>
      <c r="DL28" s="15"/>
      <c r="DM28" s="15"/>
      <c r="DN28" s="15"/>
      <c r="DO28" s="15"/>
      <c r="DP28" s="15"/>
      <c r="DQ28" s="15"/>
      <c r="DR28" s="15"/>
      <c r="DS28" s="15"/>
      <c r="DT28" s="15"/>
      <c r="DU28" s="15"/>
      <c r="DV28" s="15"/>
      <c r="DW28" s="15"/>
      <c r="DX28" s="15"/>
      <c r="DY28" s="15"/>
      <c r="DZ28" s="15"/>
      <c r="EA28" s="15"/>
      <c r="EB28" s="15"/>
      <c r="EC28" s="15"/>
      <c r="ED28" s="15"/>
      <c r="EE28" s="15"/>
      <c r="EF28" s="15"/>
      <c r="EG28" s="15"/>
      <c r="EH28" s="15"/>
      <c r="EI28" s="15"/>
      <c r="EJ28" s="15"/>
      <c r="EK28" s="15"/>
      <c r="EL28" s="15"/>
      <c r="EM28" s="15"/>
      <c r="EN28" s="15"/>
      <c r="EO28" s="15"/>
      <c r="EP28" s="15"/>
      <c r="EQ28" s="15"/>
      <c r="ER28" s="15"/>
      <c r="ES28" s="15"/>
      <c r="ET28" s="15"/>
      <c r="EU28" s="15"/>
      <c r="EV28" s="15"/>
      <c r="EW28" s="15"/>
      <c r="EX28" s="15"/>
      <c r="EY28" s="15"/>
      <c r="EZ28" s="15"/>
      <c r="FA28" s="15"/>
      <c r="FB28" s="15"/>
      <c r="FC28" s="15"/>
      <c r="FD28" s="15"/>
      <c r="FE28" s="15"/>
      <c r="FF28" s="15"/>
      <c r="FG28" s="15"/>
      <c r="FH28" s="15"/>
      <c r="FI28" s="15"/>
      <c r="FJ28" s="15"/>
      <c r="FK28" s="15"/>
      <c r="FL28" s="15"/>
      <c r="FM28" s="15"/>
      <c r="FN28" s="15"/>
      <c r="FO28" s="15"/>
      <c r="FP28" s="15"/>
      <c r="FQ28" s="15"/>
      <c r="FR28" s="15"/>
      <c r="FS28" s="15"/>
      <c r="FT28" s="15"/>
      <c r="FU28" s="15"/>
      <c r="FV28" s="15"/>
      <c r="FW28" s="15"/>
      <c r="FX28" s="15"/>
      <c r="FY28" s="15"/>
      <c r="FZ28" s="15"/>
      <c r="GA28" s="15"/>
      <c r="GB28" s="15"/>
      <c r="GC28" s="15"/>
      <c r="GD28" s="15"/>
      <c r="GE28" s="15"/>
      <c r="GF28" s="15"/>
      <c r="GG28" s="15"/>
      <c r="GH28" s="15"/>
      <c r="GI28" s="15"/>
      <c r="GJ28" s="15"/>
      <c r="GK28" s="15"/>
      <c r="GL28" s="15"/>
      <c r="GM28" s="15"/>
      <c r="GN28" s="15"/>
      <c r="GO28" s="15"/>
      <c r="GP28" s="15"/>
      <c r="GQ28" s="15"/>
      <c r="GR28" s="15"/>
      <c r="GS28" s="15"/>
      <c r="GT28" s="15"/>
      <c r="GU28" s="15"/>
      <c r="GV28" s="15"/>
      <c r="GW28" s="15"/>
      <c r="GX28" s="15"/>
      <c r="GY28" s="15"/>
      <c r="GZ28" s="15"/>
      <c r="HA28" s="15"/>
      <c r="HB28" s="15"/>
      <c r="HC28" s="15"/>
      <c r="HD28" s="15"/>
      <c r="HE28" s="15"/>
      <c r="HF28" s="15"/>
      <c r="HG28" s="15"/>
      <c r="HH28" s="15"/>
      <c r="HI28" s="15"/>
      <c r="HJ28" s="15"/>
      <c r="HK28" s="15"/>
      <c r="HL28" s="15"/>
      <c r="HM28" s="15"/>
      <c r="HN28" s="15"/>
      <c r="HO28" s="15"/>
      <c r="HP28" s="15"/>
      <c r="HQ28" s="15"/>
      <c r="HR28" s="15"/>
      <c r="HS28" s="15"/>
      <c r="HT28" s="15"/>
      <c r="HU28" s="15"/>
      <c r="HV28" s="15"/>
      <c r="HW28" s="15"/>
      <c r="HX28" s="15"/>
      <c r="HY28" s="15"/>
      <c r="HZ28" s="15"/>
      <c r="IA28" s="15"/>
      <c r="IB28" s="15"/>
      <c r="IC28" s="15"/>
      <c r="ID28" s="15"/>
      <c r="IE28" s="15"/>
      <c r="IF28" s="15"/>
      <c r="IG28" s="15"/>
      <c r="IH28" s="15"/>
      <c r="II28" s="15"/>
      <c r="IJ28" s="15"/>
      <c r="IK28" s="15"/>
      <c r="IL28" s="15"/>
      <c r="IM28" s="15"/>
      <c r="IN28" s="15"/>
      <c r="IO28" s="15"/>
      <c r="IP28" s="15"/>
      <c r="IQ28" s="15"/>
    </row>
    <row r="29" spans="1:251" s="37" customFormat="1" x14ac:dyDescent="0.25">
      <c r="A29" s="9">
        <f>MAX(A$1:A28)+1</f>
        <v>5</v>
      </c>
      <c r="B29" s="25"/>
      <c r="C29" s="22" t="s">
        <v>26</v>
      </c>
      <c r="D29" s="27"/>
      <c r="E29" s="24" t="s">
        <v>127</v>
      </c>
      <c r="F29" s="34"/>
      <c r="G29" s="106" t="s">
        <v>13</v>
      </c>
      <c r="H29" s="107">
        <f>H30</f>
        <v>185</v>
      </c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  <c r="AV29" s="15"/>
      <c r="AW29" s="15"/>
      <c r="AX29" s="15"/>
      <c r="AY29" s="15"/>
      <c r="AZ29" s="15"/>
      <c r="BA29" s="15"/>
      <c r="BB29" s="15"/>
      <c r="BC29" s="15"/>
      <c r="BD29" s="15"/>
      <c r="BE29" s="15"/>
      <c r="BF29" s="15"/>
      <c r="BG29" s="15"/>
      <c r="BH29" s="15"/>
      <c r="BI29" s="15"/>
      <c r="BJ29" s="15"/>
      <c r="BK29" s="15"/>
      <c r="BL29" s="15"/>
      <c r="BM29" s="15"/>
      <c r="BN29" s="15"/>
      <c r="BO29" s="15"/>
      <c r="BP29" s="15"/>
      <c r="BQ29" s="15"/>
      <c r="BR29" s="15"/>
      <c r="BS29" s="15"/>
      <c r="BT29" s="15"/>
      <c r="BU29" s="15"/>
      <c r="BV29" s="15"/>
      <c r="BW29" s="15"/>
      <c r="BX29" s="15"/>
      <c r="BY29" s="15"/>
      <c r="BZ29" s="15"/>
      <c r="CA29" s="15"/>
      <c r="CB29" s="15"/>
      <c r="CC29" s="15"/>
      <c r="CD29" s="15"/>
      <c r="CE29" s="15"/>
      <c r="CF29" s="15"/>
      <c r="CG29" s="15"/>
      <c r="CH29" s="15"/>
      <c r="CI29" s="15"/>
      <c r="CJ29" s="15"/>
      <c r="CK29" s="15"/>
      <c r="CL29" s="15"/>
      <c r="CM29" s="15"/>
      <c r="CN29" s="15"/>
      <c r="CO29" s="15"/>
      <c r="CP29" s="15"/>
      <c r="CQ29" s="15"/>
      <c r="CR29" s="15"/>
      <c r="CS29" s="15"/>
      <c r="CT29" s="15"/>
      <c r="CU29" s="15"/>
      <c r="CV29" s="15"/>
      <c r="CW29" s="15"/>
      <c r="CX29" s="15"/>
      <c r="CY29" s="15"/>
      <c r="CZ29" s="15"/>
      <c r="DA29" s="15"/>
      <c r="DB29" s="15"/>
      <c r="DC29" s="15"/>
      <c r="DD29" s="15"/>
      <c r="DE29" s="15"/>
      <c r="DF29" s="15"/>
      <c r="DG29" s="15"/>
      <c r="DH29" s="15"/>
      <c r="DI29" s="15"/>
      <c r="DJ29" s="15"/>
      <c r="DK29" s="15"/>
      <c r="DL29" s="15"/>
      <c r="DM29" s="15"/>
      <c r="DN29" s="15"/>
      <c r="DO29" s="15"/>
      <c r="DP29" s="15"/>
      <c r="DQ29" s="15"/>
      <c r="DR29" s="15"/>
      <c r="DS29" s="15"/>
      <c r="DT29" s="15"/>
      <c r="DU29" s="15"/>
      <c r="DV29" s="15"/>
      <c r="DW29" s="15"/>
      <c r="DX29" s="15"/>
      <c r="DY29" s="15"/>
      <c r="DZ29" s="15"/>
      <c r="EA29" s="15"/>
      <c r="EB29" s="15"/>
      <c r="EC29" s="15"/>
      <c r="ED29" s="15"/>
      <c r="EE29" s="15"/>
      <c r="EF29" s="15"/>
      <c r="EG29" s="15"/>
      <c r="EH29" s="15"/>
      <c r="EI29" s="15"/>
      <c r="EJ29" s="15"/>
      <c r="EK29" s="15"/>
      <c r="EL29" s="15"/>
      <c r="EM29" s="15"/>
      <c r="EN29" s="15"/>
      <c r="EO29" s="15"/>
      <c r="EP29" s="15"/>
      <c r="EQ29" s="15"/>
      <c r="ER29" s="15"/>
      <c r="ES29" s="15"/>
      <c r="ET29" s="15"/>
      <c r="EU29" s="15"/>
      <c r="EV29" s="15"/>
      <c r="EW29" s="15"/>
      <c r="EX29" s="15"/>
      <c r="EY29" s="15"/>
      <c r="EZ29" s="15"/>
      <c r="FA29" s="15"/>
      <c r="FB29" s="15"/>
      <c r="FC29" s="15"/>
      <c r="FD29" s="15"/>
      <c r="FE29" s="15"/>
      <c r="FF29" s="15"/>
      <c r="FG29" s="15"/>
      <c r="FH29" s="15"/>
      <c r="FI29" s="15"/>
      <c r="FJ29" s="15"/>
      <c r="FK29" s="15"/>
      <c r="FL29" s="15"/>
      <c r="FM29" s="15"/>
      <c r="FN29" s="15"/>
      <c r="FO29" s="15"/>
      <c r="FP29" s="15"/>
      <c r="FQ29" s="15"/>
      <c r="FR29" s="15"/>
      <c r="FS29" s="15"/>
      <c r="FT29" s="15"/>
      <c r="FU29" s="15"/>
      <c r="FV29" s="15"/>
      <c r="FW29" s="15"/>
      <c r="FX29" s="15"/>
      <c r="FY29" s="15"/>
      <c r="FZ29" s="15"/>
      <c r="GA29" s="15"/>
      <c r="GB29" s="15"/>
      <c r="GC29" s="15"/>
      <c r="GD29" s="15"/>
      <c r="GE29" s="15"/>
      <c r="GF29" s="15"/>
      <c r="GG29" s="15"/>
      <c r="GH29" s="15"/>
      <c r="GI29" s="15"/>
      <c r="GJ29" s="15"/>
      <c r="GK29" s="15"/>
      <c r="GL29" s="15"/>
      <c r="GM29" s="15"/>
      <c r="GN29" s="15"/>
      <c r="GO29" s="15"/>
      <c r="GP29" s="15"/>
      <c r="GQ29" s="15"/>
      <c r="GR29" s="15"/>
      <c r="GS29" s="15"/>
      <c r="GT29" s="15"/>
      <c r="GU29" s="15"/>
      <c r="GV29" s="15"/>
      <c r="GW29" s="15"/>
      <c r="GX29" s="15"/>
      <c r="GY29" s="15"/>
      <c r="GZ29" s="15"/>
      <c r="HA29" s="15"/>
      <c r="HB29" s="15"/>
      <c r="HC29" s="15"/>
      <c r="HD29" s="15"/>
      <c r="HE29" s="15"/>
      <c r="HF29" s="15"/>
      <c r="HG29" s="15"/>
      <c r="HH29" s="15"/>
      <c r="HI29" s="15"/>
      <c r="HJ29" s="15"/>
      <c r="HK29" s="15"/>
      <c r="HL29" s="15"/>
      <c r="HM29" s="15"/>
      <c r="HN29" s="15"/>
      <c r="HO29" s="15"/>
      <c r="HP29" s="15"/>
      <c r="HQ29" s="15"/>
      <c r="HR29" s="15"/>
      <c r="HS29" s="15"/>
      <c r="HT29" s="15"/>
      <c r="HU29" s="15"/>
      <c r="HV29" s="15"/>
      <c r="HW29" s="15"/>
      <c r="HX29" s="15"/>
      <c r="HY29" s="15"/>
      <c r="HZ29" s="15"/>
      <c r="IA29" s="15"/>
      <c r="IB29" s="15"/>
      <c r="IC29" s="15"/>
      <c r="ID29" s="15"/>
      <c r="IE29" s="15"/>
      <c r="IF29" s="15"/>
      <c r="IG29" s="15"/>
      <c r="IH29" s="15"/>
      <c r="II29" s="15"/>
      <c r="IJ29" s="15"/>
      <c r="IK29" s="15"/>
      <c r="IL29" s="15"/>
      <c r="IM29" s="15"/>
      <c r="IN29" s="15"/>
      <c r="IO29" s="15"/>
      <c r="IP29" s="15"/>
      <c r="IQ29" s="15"/>
    </row>
    <row r="30" spans="1:251" s="37" customFormat="1" ht="33" x14ac:dyDescent="0.25">
      <c r="A30" s="26"/>
      <c r="B30" s="26"/>
      <c r="C30" s="23"/>
      <c r="D30" s="28" t="s">
        <v>27</v>
      </c>
      <c r="E30" s="29" t="s">
        <v>128</v>
      </c>
      <c r="F30" s="35"/>
      <c r="G30" s="108" t="s">
        <v>13</v>
      </c>
      <c r="H30" s="109">
        <f>SUM(F31)</f>
        <v>185</v>
      </c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  <c r="BI30" s="15"/>
      <c r="BJ30" s="15"/>
      <c r="BK30" s="15"/>
      <c r="BL30" s="15"/>
      <c r="BM30" s="15"/>
      <c r="BN30" s="15"/>
      <c r="BO30" s="15"/>
      <c r="BP30" s="15"/>
      <c r="BQ30" s="15"/>
      <c r="BR30" s="15"/>
      <c r="BS30" s="15"/>
      <c r="BT30" s="15"/>
      <c r="BU30" s="15"/>
      <c r="BV30" s="15"/>
      <c r="BW30" s="15"/>
      <c r="BX30" s="15"/>
      <c r="BY30" s="15"/>
      <c r="BZ30" s="15"/>
      <c r="CA30" s="15"/>
      <c r="CB30" s="15"/>
      <c r="CC30" s="15"/>
      <c r="CD30" s="15"/>
      <c r="CE30" s="15"/>
      <c r="CF30" s="15"/>
      <c r="CG30" s="15"/>
      <c r="CH30" s="15"/>
      <c r="CI30" s="15"/>
      <c r="CJ30" s="15"/>
      <c r="CK30" s="15"/>
      <c r="CL30" s="15"/>
      <c r="CM30" s="15"/>
      <c r="CN30" s="15"/>
      <c r="CO30" s="15"/>
      <c r="CP30" s="15"/>
      <c r="CQ30" s="15"/>
      <c r="CR30" s="15"/>
      <c r="CS30" s="15"/>
      <c r="CT30" s="15"/>
      <c r="CU30" s="15"/>
      <c r="CV30" s="15"/>
      <c r="CW30" s="15"/>
      <c r="CX30" s="15"/>
      <c r="CY30" s="15"/>
      <c r="CZ30" s="15"/>
      <c r="DA30" s="15"/>
      <c r="DB30" s="15"/>
      <c r="DC30" s="15"/>
      <c r="DD30" s="15"/>
      <c r="DE30" s="15"/>
      <c r="DF30" s="15"/>
      <c r="DG30" s="15"/>
      <c r="DH30" s="15"/>
      <c r="DI30" s="15"/>
      <c r="DJ30" s="15"/>
      <c r="DK30" s="15"/>
      <c r="DL30" s="15"/>
      <c r="DM30" s="15"/>
      <c r="DN30" s="15"/>
      <c r="DO30" s="15"/>
      <c r="DP30" s="15"/>
      <c r="DQ30" s="15"/>
      <c r="DR30" s="15"/>
      <c r="DS30" s="15"/>
      <c r="DT30" s="15"/>
      <c r="DU30" s="15"/>
      <c r="DV30" s="15"/>
      <c r="DW30" s="15"/>
      <c r="DX30" s="15"/>
      <c r="DY30" s="15"/>
      <c r="DZ30" s="15"/>
      <c r="EA30" s="15"/>
      <c r="EB30" s="15"/>
      <c r="EC30" s="15"/>
      <c r="ED30" s="15"/>
      <c r="EE30" s="15"/>
      <c r="EF30" s="15"/>
      <c r="EG30" s="15"/>
      <c r="EH30" s="15"/>
      <c r="EI30" s="15"/>
      <c r="EJ30" s="15"/>
      <c r="EK30" s="15"/>
      <c r="EL30" s="15"/>
      <c r="EM30" s="15"/>
      <c r="EN30" s="15"/>
      <c r="EO30" s="15"/>
      <c r="EP30" s="15"/>
      <c r="EQ30" s="15"/>
      <c r="ER30" s="15"/>
      <c r="ES30" s="15"/>
      <c r="ET30" s="15"/>
      <c r="EU30" s="15"/>
      <c r="EV30" s="15"/>
      <c r="EW30" s="15"/>
      <c r="EX30" s="15"/>
      <c r="EY30" s="15"/>
      <c r="EZ30" s="15"/>
      <c r="FA30" s="15"/>
      <c r="FB30" s="15"/>
      <c r="FC30" s="15"/>
      <c r="FD30" s="15"/>
      <c r="FE30" s="15"/>
      <c r="FF30" s="15"/>
      <c r="FG30" s="15"/>
      <c r="FH30" s="15"/>
      <c r="FI30" s="15"/>
      <c r="FJ30" s="15"/>
      <c r="FK30" s="15"/>
      <c r="FL30" s="15"/>
      <c r="FM30" s="15"/>
      <c r="FN30" s="15"/>
      <c r="FO30" s="15"/>
      <c r="FP30" s="15"/>
      <c r="FQ30" s="15"/>
      <c r="FR30" s="15"/>
      <c r="FS30" s="15"/>
      <c r="FT30" s="15"/>
      <c r="FU30" s="15"/>
      <c r="FV30" s="15"/>
      <c r="FW30" s="15"/>
      <c r="FX30" s="15"/>
      <c r="FY30" s="15"/>
      <c r="FZ30" s="15"/>
      <c r="GA30" s="15"/>
      <c r="GB30" s="15"/>
      <c r="GC30" s="15"/>
      <c r="GD30" s="15"/>
      <c r="GE30" s="15"/>
      <c r="GF30" s="15"/>
      <c r="GG30" s="15"/>
      <c r="GH30" s="15"/>
      <c r="GI30" s="15"/>
      <c r="GJ30" s="15"/>
      <c r="GK30" s="15"/>
      <c r="GL30" s="15"/>
      <c r="GM30" s="15"/>
      <c r="GN30" s="15"/>
      <c r="GO30" s="15"/>
      <c r="GP30" s="15"/>
      <c r="GQ30" s="15"/>
      <c r="GR30" s="15"/>
      <c r="GS30" s="15"/>
      <c r="GT30" s="15"/>
      <c r="GU30" s="15"/>
      <c r="GV30" s="15"/>
      <c r="GW30" s="15"/>
      <c r="GX30" s="15"/>
      <c r="GY30" s="15"/>
      <c r="GZ30" s="15"/>
      <c r="HA30" s="15"/>
      <c r="HB30" s="15"/>
      <c r="HC30" s="15"/>
      <c r="HD30" s="15"/>
      <c r="HE30" s="15"/>
      <c r="HF30" s="15"/>
      <c r="HG30" s="15"/>
      <c r="HH30" s="15"/>
      <c r="HI30" s="15"/>
      <c r="HJ30" s="15"/>
      <c r="HK30" s="15"/>
      <c r="HL30" s="15"/>
      <c r="HM30" s="15"/>
      <c r="HN30" s="15"/>
      <c r="HO30" s="15"/>
      <c r="HP30" s="15"/>
      <c r="HQ30" s="15"/>
      <c r="HR30" s="15"/>
      <c r="HS30" s="15"/>
      <c r="HT30" s="15"/>
      <c r="HU30" s="15"/>
      <c r="HV30" s="15"/>
      <c r="HW30" s="15"/>
      <c r="HX30" s="15"/>
      <c r="HY30" s="15"/>
      <c r="HZ30" s="15"/>
      <c r="IA30" s="15"/>
      <c r="IB30" s="15"/>
      <c r="IC30" s="15"/>
      <c r="ID30" s="15"/>
      <c r="IE30" s="15"/>
      <c r="IF30" s="15"/>
      <c r="IG30" s="15"/>
      <c r="IH30" s="15"/>
      <c r="II30" s="15"/>
      <c r="IJ30" s="15"/>
      <c r="IK30" s="15"/>
      <c r="IL30" s="15"/>
      <c r="IM30" s="15"/>
      <c r="IN30" s="15"/>
      <c r="IO30" s="15"/>
      <c r="IP30" s="15"/>
      <c r="IQ30" s="15"/>
    </row>
    <row r="31" spans="1:251" s="37" customFormat="1" ht="33" x14ac:dyDescent="0.25">
      <c r="A31" s="26"/>
      <c r="B31" s="26"/>
      <c r="C31" s="27"/>
      <c r="D31" s="23"/>
      <c r="E31" s="30" t="s">
        <v>109</v>
      </c>
      <c r="F31" s="11">
        <v>185</v>
      </c>
      <c r="G31" s="108"/>
      <c r="H31" s="109"/>
    </row>
    <row r="32" spans="1:251" s="37" customFormat="1" x14ac:dyDescent="0.25">
      <c r="A32" s="26"/>
      <c r="B32" s="26"/>
      <c r="C32" s="27"/>
      <c r="D32" s="23"/>
      <c r="E32" s="29"/>
      <c r="F32" s="35"/>
      <c r="G32" s="108"/>
      <c r="H32" s="109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8"/>
      <c r="AJ32" s="38"/>
      <c r="AK32" s="38"/>
      <c r="AL32" s="38"/>
      <c r="AM32" s="38"/>
      <c r="AN32" s="38"/>
      <c r="AO32" s="38"/>
      <c r="AP32" s="38"/>
      <c r="AQ32" s="38"/>
      <c r="AR32" s="38"/>
      <c r="AS32" s="38"/>
      <c r="AT32" s="38"/>
      <c r="AU32" s="38"/>
      <c r="AV32" s="38"/>
      <c r="AW32" s="38"/>
      <c r="AX32" s="38"/>
      <c r="AY32" s="38"/>
      <c r="AZ32" s="38"/>
      <c r="BA32" s="38"/>
      <c r="BB32" s="38"/>
      <c r="BC32" s="38"/>
      <c r="BD32" s="38"/>
      <c r="BE32" s="38"/>
      <c r="BF32" s="38"/>
      <c r="BG32" s="38"/>
      <c r="BH32" s="38"/>
      <c r="BI32" s="38"/>
      <c r="BJ32" s="38"/>
      <c r="BK32" s="38"/>
      <c r="BL32" s="38"/>
      <c r="BM32" s="38"/>
      <c r="BN32" s="38"/>
      <c r="BO32" s="38"/>
      <c r="BP32" s="38"/>
      <c r="BQ32" s="38"/>
      <c r="BR32" s="38"/>
      <c r="BS32" s="38"/>
      <c r="BT32" s="38"/>
      <c r="BU32" s="38"/>
      <c r="BV32" s="38"/>
      <c r="BW32" s="38"/>
      <c r="BX32" s="38"/>
      <c r="BY32" s="38"/>
      <c r="BZ32" s="38"/>
      <c r="CA32" s="38"/>
      <c r="CB32" s="38"/>
      <c r="CC32" s="38"/>
      <c r="CD32" s="38"/>
      <c r="CE32" s="38"/>
      <c r="CF32" s="38"/>
      <c r="CG32" s="38"/>
      <c r="CH32" s="38"/>
      <c r="CI32" s="38"/>
      <c r="CJ32" s="38"/>
      <c r="CK32" s="38"/>
      <c r="CL32" s="38"/>
      <c r="CM32" s="38"/>
      <c r="CN32" s="38"/>
      <c r="CO32" s="38"/>
      <c r="CP32" s="38"/>
      <c r="CQ32" s="38"/>
      <c r="CR32" s="38"/>
      <c r="CS32" s="38"/>
      <c r="CT32" s="38"/>
      <c r="CU32" s="38"/>
      <c r="CV32" s="38"/>
      <c r="CW32" s="38"/>
      <c r="CX32" s="38"/>
      <c r="CY32" s="38"/>
      <c r="CZ32" s="38"/>
      <c r="DA32" s="38"/>
      <c r="DB32" s="38"/>
      <c r="DC32" s="38"/>
      <c r="DD32" s="38"/>
      <c r="DE32" s="38"/>
      <c r="DF32" s="38"/>
      <c r="DG32" s="38"/>
      <c r="DH32" s="38"/>
      <c r="DI32" s="38"/>
      <c r="DJ32" s="38"/>
      <c r="DK32" s="38"/>
      <c r="DL32" s="38"/>
      <c r="DM32" s="38"/>
      <c r="DN32" s="38"/>
      <c r="DO32" s="38"/>
      <c r="DP32" s="38"/>
      <c r="DQ32" s="38"/>
      <c r="DR32" s="38"/>
      <c r="DS32" s="38"/>
      <c r="DT32" s="38"/>
      <c r="DU32" s="38"/>
      <c r="DV32" s="38"/>
      <c r="DW32" s="38"/>
      <c r="DX32" s="38"/>
      <c r="DY32" s="38"/>
      <c r="DZ32" s="38"/>
      <c r="EA32" s="38"/>
      <c r="EB32" s="38"/>
      <c r="EC32" s="38"/>
      <c r="ED32" s="38"/>
      <c r="EE32" s="38"/>
      <c r="EF32" s="38"/>
      <c r="EG32" s="38"/>
      <c r="EH32" s="38"/>
      <c r="EI32" s="38"/>
      <c r="EJ32" s="38"/>
      <c r="EK32" s="38"/>
      <c r="EL32" s="38"/>
      <c r="EM32" s="38"/>
      <c r="EN32" s="38"/>
      <c r="EO32" s="38"/>
      <c r="EP32" s="38"/>
      <c r="EQ32" s="38"/>
      <c r="ER32" s="38"/>
      <c r="ES32" s="38"/>
      <c r="ET32" s="38"/>
      <c r="EU32" s="38"/>
      <c r="EV32" s="38"/>
      <c r="EW32" s="38"/>
      <c r="EX32" s="38"/>
      <c r="EY32" s="38"/>
      <c r="EZ32" s="38"/>
      <c r="FA32" s="38"/>
      <c r="FB32" s="38"/>
      <c r="FC32" s="38"/>
      <c r="FD32" s="38"/>
      <c r="FE32" s="38"/>
      <c r="FF32" s="38"/>
      <c r="FG32" s="38"/>
      <c r="FH32" s="38"/>
      <c r="FI32" s="38"/>
      <c r="FJ32" s="38"/>
      <c r="FK32" s="38"/>
      <c r="FL32" s="38"/>
      <c r="FM32" s="38"/>
      <c r="FN32" s="38"/>
      <c r="FO32" s="38"/>
      <c r="FP32" s="38"/>
      <c r="FQ32" s="38"/>
      <c r="FR32" s="38"/>
      <c r="FS32" s="38"/>
      <c r="FT32" s="38"/>
      <c r="FU32" s="38"/>
      <c r="FV32" s="38"/>
      <c r="FW32" s="38"/>
      <c r="FX32" s="38"/>
      <c r="FY32" s="38"/>
      <c r="FZ32" s="38"/>
      <c r="GA32" s="38"/>
      <c r="GB32" s="38"/>
      <c r="GC32" s="38"/>
      <c r="GD32" s="38"/>
      <c r="GE32" s="38"/>
      <c r="GF32" s="38"/>
      <c r="GG32" s="38"/>
      <c r="GH32" s="38"/>
      <c r="GI32" s="38"/>
      <c r="GJ32" s="38"/>
      <c r="GK32" s="38"/>
      <c r="GL32" s="38"/>
      <c r="GM32" s="38"/>
      <c r="GN32" s="38"/>
      <c r="GO32" s="38"/>
      <c r="GP32" s="38"/>
      <c r="GQ32" s="38"/>
      <c r="GR32" s="38"/>
      <c r="GS32" s="38"/>
      <c r="GT32" s="38"/>
      <c r="GU32" s="38"/>
      <c r="GV32" s="38"/>
      <c r="GW32" s="38"/>
      <c r="GX32" s="38"/>
      <c r="GY32" s="38"/>
      <c r="GZ32" s="38"/>
      <c r="HA32" s="38"/>
      <c r="HB32" s="38"/>
      <c r="HC32" s="38"/>
      <c r="HD32" s="38"/>
      <c r="HE32" s="38"/>
      <c r="HF32" s="38"/>
      <c r="HG32" s="38"/>
      <c r="HH32" s="38"/>
      <c r="HI32" s="38"/>
      <c r="HJ32" s="38"/>
      <c r="HK32" s="38"/>
      <c r="HL32" s="38"/>
      <c r="HM32" s="38"/>
      <c r="HN32" s="38"/>
      <c r="HO32" s="38"/>
      <c r="HP32" s="38"/>
      <c r="HQ32" s="38"/>
      <c r="HR32" s="38"/>
      <c r="HS32" s="38"/>
      <c r="HT32" s="38"/>
      <c r="HU32" s="38"/>
      <c r="HV32" s="38"/>
      <c r="HW32" s="38"/>
      <c r="HX32" s="38"/>
      <c r="HY32" s="38"/>
      <c r="HZ32" s="38"/>
      <c r="IA32" s="38"/>
      <c r="IB32" s="38"/>
      <c r="IC32" s="38"/>
      <c r="ID32" s="38"/>
      <c r="IE32" s="38"/>
      <c r="IF32" s="38"/>
      <c r="IG32" s="38"/>
      <c r="IH32" s="38"/>
      <c r="II32" s="38"/>
      <c r="IJ32" s="38"/>
      <c r="IK32" s="38"/>
      <c r="IL32" s="38"/>
      <c r="IM32" s="38"/>
      <c r="IN32" s="38"/>
      <c r="IO32" s="38"/>
      <c r="IP32" s="38"/>
      <c r="IQ32" s="38"/>
    </row>
    <row r="33" spans="1:251" x14ac:dyDescent="0.3">
      <c r="A33" s="9">
        <f>MAX(A$1:A32)+1</f>
        <v>6</v>
      </c>
      <c r="B33" s="25"/>
      <c r="C33" s="22" t="s">
        <v>28</v>
      </c>
      <c r="D33" s="23"/>
      <c r="E33" s="24" t="s">
        <v>29</v>
      </c>
      <c r="F33" s="34"/>
      <c r="G33" s="106" t="s">
        <v>13</v>
      </c>
      <c r="H33" s="107">
        <f>H34</f>
        <v>1784</v>
      </c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  <c r="AF33" s="37"/>
      <c r="AG33" s="37"/>
      <c r="AH33" s="37"/>
      <c r="AI33" s="37"/>
      <c r="AJ33" s="37"/>
      <c r="AK33" s="37"/>
      <c r="AL33" s="37"/>
      <c r="AM33" s="37"/>
      <c r="AN33" s="37"/>
      <c r="AO33" s="37"/>
      <c r="AP33" s="37"/>
      <c r="AQ33" s="37"/>
      <c r="AR33" s="37"/>
      <c r="AS33" s="37"/>
      <c r="AT33" s="37"/>
      <c r="AU33" s="37"/>
      <c r="AV33" s="37"/>
      <c r="AW33" s="37"/>
      <c r="AX33" s="37"/>
      <c r="AY33" s="37"/>
      <c r="AZ33" s="37"/>
      <c r="BA33" s="37"/>
      <c r="BB33" s="37"/>
      <c r="BC33" s="37"/>
      <c r="BD33" s="37"/>
      <c r="BE33" s="37"/>
      <c r="BF33" s="37"/>
      <c r="BG33" s="37"/>
      <c r="BH33" s="37"/>
      <c r="BI33" s="37"/>
      <c r="BJ33" s="37"/>
      <c r="BK33" s="37"/>
      <c r="BL33" s="37"/>
      <c r="BM33" s="37"/>
      <c r="BN33" s="37"/>
      <c r="BO33" s="37"/>
      <c r="BP33" s="37"/>
      <c r="BQ33" s="37"/>
      <c r="BR33" s="37"/>
      <c r="BS33" s="37"/>
      <c r="BT33" s="37"/>
      <c r="BU33" s="37"/>
      <c r="BV33" s="37"/>
      <c r="BW33" s="37"/>
      <c r="BX33" s="37"/>
      <c r="BY33" s="37"/>
      <c r="BZ33" s="37"/>
      <c r="CA33" s="37"/>
      <c r="CB33" s="37"/>
      <c r="CC33" s="37"/>
      <c r="CD33" s="37"/>
      <c r="CE33" s="37"/>
      <c r="CF33" s="37"/>
      <c r="CG33" s="37"/>
      <c r="CH33" s="37"/>
      <c r="CI33" s="37"/>
      <c r="CJ33" s="37"/>
      <c r="CK33" s="37"/>
      <c r="CL33" s="37"/>
      <c r="CM33" s="37"/>
      <c r="CN33" s="37"/>
      <c r="CO33" s="37"/>
      <c r="CP33" s="37"/>
      <c r="CQ33" s="37"/>
      <c r="CR33" s="37"/>
      <c r="CS33" s="37"/>
      <c r="CT33" s="37"/>
      <c r="CU33" s="37"/>
      <c r="CV33" s="37"/>
      <c r="CW33" s="37"/>
      <c r="CX33" s="37"/>
      <c r="CY33" s="37"/>
      <c r="CZ33" s="37"/>
      <c r="DA33" s="37"/>
      <c r="DB33" s="37"/>
      <c r="DC33" s="37"/>
      <c r="DD33" s="37"/>
      <c r="DE33" s="37"/>
      <c r="DF33" s="37"/>
      <c r="DG33" s="37"/>
      <c r="DH33" s="37"/>
      <c r="DI33" s="37"/>
      <c r="DJ33" s="37"/>
      <c r="DK33" s="37"/>
      <c r="DL33" s="37"/>
      <c r="DM33" s="37"/>
      <c r="DN33" s="37"/>
      <c r="DO33" s="37"/>
      <c r="DP33" s="37"/>
      <c r="DQ33" s="37"/>
      <c r="DR33" s="37"/>
      <c r="DS33" s="37"/>
      <c r="DT33" s="37"/>
      <c r="DU33" s="37"/>
      <c r="DV33" s="37"/>
      <c r="DW33" s="37"/>
      <c r="DX33" s="37"/>
      <c r="DY33" s="37"/>
      <c r="DZ33" s="37"/>
      <c r="EA33" s="37"/>
      <c r="EB33" s="37"/>
      <c r="EC33" s="37"/>
      <c r="ED33" s="37"/>
      <c r="EE33" s="37"/>
      <c r="EF33" s="37"/>
      <c r="EG33" s="37"/>
      <c r="EH33" s="37"/>
      <c r="EI33" s="37"/>
      <c r="EJ33" s="37"/>
      <c r="EK33" s="37"/>
      <c r="EL33" s="37"/>
      <c r="EM33" s="37"/>
      <c r="EN33" s="37"/>
      <c r="EO33" s="37"/>
      <c r="EP33" s="37"/>
      <c r="EQ33" s="37"/>
      <c r="ER33" s="37"/>
      <c r="ES33" s="37"/>
      <c r="ET33" s="37"/>
      <c r="EU33" s="37"/>
      <c r="EV33" s="37"/>
      <c r="EW33" s="37"/>
      <c r="EX33" s="37"/>
      <c r="EY33" s="37"/>
      <c r="EZ33" s="37"/>
      <c r="FA33" s="37"/>
      <c r="FB33" s="37"/>
      <c r="FC33" s="37"/>
      <c r="FD33" s="37"/>
      <c r="FE33" s="37"/>
      <c r="FF33" s="37"/>
      <c r="FG33" s="37"/>
      <c r="FH33" s="37"/>
      <c r="FI33" s="37"/>
      <c r="FJ33" s="37"/>
      <c r="FK33" s="37"/>
      <c r="FL33" s="37"/>
      <c r="FM33" s="37"/>
      <c r="FN33" s="37"/>
      <c r="FO33" s="37"/>
      <c r="FP33" s="37"/>
      <c r="FQ33" s="37"/>
      <c r="FR33" s="37"/>
      <c r="FS33" s="37"/>
      <c r="FT33" s="37"/>
      <c r="FU33" s="37"/>
      <c r="FV33" s="37"/>
      <c r="FW33" s="37"/>
      <c r="FX33" s="37"/>
      <c r="FY33" s="37"/>
      <c r="FZ33" s="37"/>
      <c r="GA33" s="37"/>
      <c r="GB33" s="37"/>
      <c r="GC33" s="37"/>
      <c r="GD33" s="37"/>
      <c r="GE33" s="37"/>
      <c r="GF33" s="37"/>
      <c r="GG33" s="37"/>
      <c r="GH33" s="37"/>
      <c r="GI33" s="37"/>
      <c r="GJ33" s="37"/>
      <c r="GK33" s="37"/>
      <c r="GL33" s="37"/>
      <c r="GM33" s="37"/>
      <c r="GN33" s="37"/>
      <c r="GO33" s="37"/>
      <c r="GP33" s="37"/>
      <c r="GQ33" s="37"/>
      <c r="GR33" s="37"/>
      <c r="GS33" s="37"/>
      <c r="GT33" s="37"/>
      <c r="GU33" s="37"/>
      <c r="GV33" s="37"/>
      <c r="GW33" s="37"/>
      <c r="GX33" s="37"/>
      <c r="GY33" s="37"/>
      <c r="GZ33" s="37"/>
      <c r="HA33" s="37"/>
      <c r="HB33" s="37"/>
      <c r="HC33" s="37"/>
      <c r="HD33" s="37"/>
      <c r="HE33" s="37"/>
      <c r="HF33" s="37"/>
      <c r="HG33" s="37"/>
      <c r="HH33" s="37"/>
      <c r="HI33" s="37"/>
      <c r="HJ33" s="37"/>
      <c r="HK33" s="37"/>
      <c r="HL33" s="37"/>
      <c r="HM33" s="37"/>
      <c r="HN33" s="37"/>
      <c r="HO33" s="37"/>
      <c r="HP33" s="37"/>
      <c r="HQ33" s="37"/>
      <c r="HR33" s="37"/>
      <c r="HS33" s="37"/>
      <c r="HT33" s="37"/>
      <c r="HU33" s="37"/>
      <c r="HV33" s="37"/>
      <c r="HW33" s="37"/>
      <c r="HX33" s="37"/>
      <c r="HY33" s="37"/>
      <c r="HZ33" s="37"/>
      <c r="IA33" s="37"/>
      <c r="IB33" s="37"/>
      <c r="IC33" s="37"/>
      <c r="ID33" s="37"/>
      <c r="IE33" s="37"/>
      <c r="IF33" s="37"/>
      <c r="IG33" s="37"/>
      <c r="IH33" s="37"/>
      <c r="II33" s="37"/>
      <c r="IJ33" s="37"/>
      <c r="IK33" s="37"/>
      <c r="IL33" s="37"/>
      <c r="IM33" s="37"/>
      <c r="IN33" s="37"/>
      <c r="IO33" s="37"/>
      <c r="IP33" s="37"/>
      <c r="IQ33" s="37"/>
    </row>
    <row r="34" spans="1:251" s="37" customFormat="1" ht="33" x14ac:dyDescent="0.25">
      <c r="A34" s="10"/>
      <c r="B34" s="75"/>
      <c r="C34" s="23"/>
      <c r="D34" s="28" t="s">
        <v>30</v>
      </c>
      <c r="E34" s="29" t="s">
        <v>31</v>
      </c>
      <c r="F34" s="35"/>
      <c r="G34" s="108" t="s">
        <v>13</v>
      </c>
      <c r="H34" s="109">
        <f>SUM(F35)</f>
        <v>1784</v>
      </c>
    </row>
    <row r="35" spans="1:251" s="37" customFormat="1" x14ac:dyDescent="0.25">
      <c r="A35" s="10"/>
      <c r="B35" s="75"/>
      <c r="C35" s="75"/>
      <c r="D35" s="76"/>
      <c r="E35" s="30" t="s">
        <v>110</v>
      </c>
      <c r="F35" s="11">
        <v>1784</v>
      </c>
      <c r="G35" s="110"/>
      <c r="H35" s="111"/>
    </row>
    <row r="36" spans="1:251" x14ac:dyDescent="0.3">
      <c r="A36" s="10"/>
      <c r="B36" s="75"/>
      <c r="C36" s="75"/>
      <c r="D36" s="76"/>
      <c r="E36" s="77"/>
      <c r="F36" s="11"/>
      <c r="G36" s="110"/>
      <c r="H36" s="111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38"/>
      <c r="AS36" s="38"/>
      <c r="AT36" s="38"/>
      <c r="AU36" s="38"/>
      <c r="AV36" s="38"/>
      <c r="AW36" s="38"/>
      <c r="AX36" s="38"/>
      <c r="AY36" s="38"/>
      <c r="AZ36" s="38"/>
      <c r="BA36" s="38"/>
      <c r="BB36" s="38"/>
      <c r="BC36" s="38"/>
      <c r="BD36" s="38"/>
      <c r="BE36" s="38"/>
      <c r="BF36" s="38"/>
      <c r="BG36" s="38"/>
      <c r="BH36" s="38"/>
      <c r="BI36" s="38"/>
      <c r="BJ36" s="38"/>
      <c r="BK36" s="38"/>
      <c r="BL36" s="38"/>
      <c r="BM36" s="38"/>
      <c r="BN36" s="38"/>
      <c r="BO36" s="38"/>
      <c r="BP36" s="38"/>
      <c r="BQ36" s="38"/>
      <c r="BR36" s="38"/>
      <c r="BS36" s="38"/>
      <c r="BT36" s="38"/>
      <c r="BU36" s="38"/>
      <c r="BV36" s="38"/>
      <c r="BW36" s="38"/>
      <c r="BX36" s="38"/>
      <c r="BY36" s="38"/>
      <c r="BZ36" s="38"/>
      <c r="CA36" s="38"/>
      <c r="CB36" s="38"/>
      <c r="CC36" s="38"/>
      <c r="CD36" s="38"/>
      <c r="CE36" s="38"/>
      <c r="CF36" s="38"/>
      <c r="CG36" s="38"/>
      <c r="CH36" s="38"/>
      <c r="CI36" s="38"/>
      <c r="CJ36" s="38"/>
      <c r="CK36" s="38"/>
      <c r="CL36" s="38"/>
      <c r="CM36" s="38"/>
      <c r="CN36" s="38"/>
      <c r="CO36" s="38"/>
      <c r="CP36" s="38"/>
      <c r="CQ36" s="38"/>
      <c r="CR36" s="38"/>
      <c r="CS36" s="38"/>
      <c r="CT36" s="38"/>
      <c r="CU36" s="38"/>
      <c r="CV36" s="38"/>
      <c r="CW36" s="38"/>
      <c r="CX36" s="38"/>
      <c r="CY36" s="38"/>
      <c r="CZ36" s="38"/>
      <c r="DA36" s="38"/>
      <c r="DB36" s="38"/>
      <c r="DC36" s="38"/>
      <c r="DD36" s="38"/>
      <c r="DE36" s="38"/>
      <c r="DF36" s="38"/>
      <c r="DG36" s="38"/>
      <c r="DH36" s="38"/>
      <c r="DI36" s="38"/>
      <c r="DJ36" s="38"/>
      <c r="DK36" s="38"/>
      <c r="DL36" s="38"/>
      <c r="DM36" s="38"/>
      <c r="DN36" s="38"/>
      <c r="DO36" s="38"/>
      <c r="DP36" s="38"/>
      <c r="DQ36" s="38"/>
      <c r="DR36" s="38"/>
      <c r="DS36" s="38"/>
      <c r="DT36" s="38"/>
      <c r="DU36" s="38"/>
      <c r="DV36" s="38"/>
      <c r="DW36" s="38"/>
      <c r="DX36" s="38"/>
      <c r="DY36" s="38"/>
      <c r="DZ36" s="38"/>
      <c r="EA36" s="38"/>
      <c r="EB36" s="38"/>
      <c r="EC36" s="38"/>
      <c r="ED36" s="38"/>
      <c r="EE36" s="38"/>
      <c r="EF36" s="38"/>
      <c r="EG36" s="38"/>
      <c r="EH36" s="38"/>
      <c r="EI36" s="38"/>
      <c r="EJ36" s="38"/>
      <c r="EK36" s="38"/>
      <c r="EL36" s="38"/>
      <c r="EM36" s="38"/>
      <c r="EN36" s="38"/>
      <c r="EO36" s="38"/>
      <c r="EP36" s="38"/>
      <c r="EQ36" s="38"/>
      <c r="ER36" s="38"/>
      <c r="ES36" s="38"/>
      <c r="ET36" s="38"/>
      <c r="EU36" s="38"/>
      <c r="EV36" s="38"/>
      <c r="EW36" s="38"/>
      <c r="EX36" s="38"/>
      <c r="EY36" s="38"/>
      <c r="EZ36" s="38"/>
      <c r="FA36" s="38"/>
      <c r="FB36" s="38"/>
      <c r="FC36" s="38"/>
      <c r="FD36" s="38"/>
      <c r="FE36" s="38"/>
      <c r="FF36" s="38"/>
      <c r="FG36" s="38"/>
      <c r="FH36" s="38"/>
      <c r="FI36" s="38"/>
      <c r="FJ36" s="38"/>
      <c r="FK36" s="38"/>
      <c r="FL36" s="38"/>
      <c r="FM36" s="38"/>
      <c r="FN36" s="38"/>
      <c r="FO36" s="38"/>
      <c r="FP36" s="38"/>
      <c r="FQ36" s="38"/>
      <c r="FR36" s="38"/>
      <c r="FS36" s="38"/>
      <c r="FT36" s="38"/>
      <c r="FU36" s="38"/>
      <c r="FV36" s="38"/>
      <c r="FW36" s="38"/>
      <c r="FX36" s="38"/>
      <c r="FY36" s="38"/>
      <c r="FZ36" s="38"/>
      <c r="GA36" s="38"/>
      <c r="GB36" s="38"/>
      <c r="GC36" s="38"/>
      <c r="GD36" s="38"/>
      <c r="GE36" s="38"/>
      <c r="GF36" s="38"/>
      <c r="GG36" s="38"/>
      <c r="GH36" s="38"/>
      <c r="GI36" s="38"/>
      <c r="GJ36" s="38"/>
      <c r="GK36" s="38"/>
      <c r="GL36" s="38"/>
      <c r="GM36" s="38"/>
      <c r="GN36" s="38"/>
      <c r="GO36" s="38"/>
      <c r="GP36" s="38"/>
      <c r="GQ36" s="38"/>
      <c r="GR36" s="38"/>
      <c r="GS36" s="38"/>
      <c r="GT36" s="38"/>
      <c r="GU36" s="38"/>
      <c r="GV36" s="38"/>
      <c r="GW36" s="38"/>
      <c r="GX36" s="38"/>
      <c r="GY36" s="38"/>
      <c r="GZ36" s="38"/>
      <c r="HA36" s="38"/>
      <c r="HB36" s="38"/>
      <c r="HC36" s="38"/>
      <c r="HD36" s="38"/>
      <c r="HE36" s="38"/>
      <c r="HF36" s="38"/>
      <c r="HG36" s="38"/>
      <c r="HH36" s="38"/>
      <c r="HI36" s="38"/>
      <c r="HJ36" s="38"/>
      <c r="HK36" s="38"/>
      <c r="HL36" s="38"/>
      <c r="HM36" s="38"/>
      <c r="HN36" s="38"/>
      <c r="HO36" s="38"/>
      <c r="HP36" s="38"/>
      <c r="HQ36" s="38"/>
      <c r="HR36" s="38"/>
      <c r="HS36" s="38"/>
      <c r="HT36" s="38"/>
      <c r="HU36" s="38"/>
      <c r="HV36" s="38"/>
      <c r="HW36" s="38"/>
      <c r="HX36" s="38"/>
      <c r="HY36" s="38"/>
      <c r="HZ36" s="38"/>
      <c r="IA36" s="38"/>
      <c r="IB36" s="38"/>
      <c r="IC36" s="38"/>
      <c r="ID36" s="38"/>
      <c r="IE36" s="38"/>
      <c r="IF36" s="38"/>
      <c r="IG36" s="38"/>
      <c r="IH36" s="38"/>
      <c r="II36" s="38"/>
      <c r="IJ36" s="38"/>
      <c r="IK36" s="38"/>
      <c r="IL36" s="38"/>
      <c r="IM36" s="38"/>
      <c r="IN36" s="38"/>
      <c r="IO36" s="38"/>
      <c r="IP36" s="38"/>
      <c r="IQ36" s="38"/>
    </row>
    <row r="37" spans="1:251" s="37" customFormat="1" ht="33" x14ac:dyDescent="0.25">
      <c r="A37" s="5"/>
      <c r="B37" s="6" t="s">
        <v>113</v>
      </c>
      <c r="C37" s="21"/>
      <c r="D37" s="21"/>
      <c r="E37" s="7" t="s">
        <v>114</v>
      </c>
      <c r="F37" s="33"/>
      <c r="G37" s="104"/>
      <c r="H37" s="105"/>
    </row>
    <row r="38" spans="1:251" x14ac:dyDescent="0.3">
      <c r="A38" s="8"/>
      <c r="B38" s="25"/>
      <c r="C38" s="27"/>
      <c r="D38" s="27"/>
      <c r="E38" s="24"/>
      <c r="F38" s="34"/>
      <c r="G38" s="106"/>
      <c r="H38" s="10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I38" s="37"/>
      <c r="AJ38" s="37"/>
      <c r="AK38" s="37"/>
      <c r="AL38" s="37"/>
      <c r="AM38" s="37"/>
      <c r="AN38" s="37"/>
      <c r="AO38" s="37"/>
      <c r="AP38" s="37"/>
      <c r="AQ38" s="37"/>
      <c r="AR38" s="37"/>
      <c r="AS38" s="37"/>
      <c r="AT38" s="37"/>
      <c r="AU38" s="37"/>
      <c r="AV38" s="37"/>
      <c r="AW38" s="37"/>
      <c r="AX38" s="37"/>
      <c r="AY38" s="37"/>
      <c r="AZ38" s="37"/>
      <c r="BA38" s="37"/>
      <c r="BB38" s="37"/>
      <c r="BC38" s="37"/>
      <c r="BD38" s="37"/>
      <c r="BE38" s="37"/>
      <c r="BF38" s="37"/>
      <c r="BG38" s="37"/>
      <c r="BH38" s="37"/>
      <c r="BI38" s="37"/>
      <c r="BJ38" s="37"/>
      <c r="BK38" s="37"/>
      <c r="BL38" s="37"/>
      <c r="BM38" s="37"/>
      <c r="BN38" s="37"/>
      <c r="BO38" s="37"/>
      <c r="BP38" s="37"/>
      <c r="BQ38" s="37"/>
      <c r="BR38" s="37"/>
      <c r="BS38" s="37"/>
      <c r="BT38" s="37"/>
      <c r="BU38" s="37"/>
      <c r="BV38" s="37"/>
      <c r="BW38" s="37"/>
      <c r="BX38" s="37"/>
      <c r="BY38" s="37"/>
      <c r="BZ38" s="37"/>
      <c r="CA38" s="37"/>
      <c r="CB38" s="37"/>
      <c r="CC38" s="37"/>
      <c r="CD38" s="37"/>
      <c r="CE38" s="37"/>
      <c r="CF38" s="37"/>
      <c r="CG38" s="37"/>
      <c r="CH38" s="37"/>
      <c r="CI38" s="37"/>
      <c r="CJ38" s="37"/>
      <c r="CK38" s="37"/>
      <c r="CL38" s="37"/>
      <c r="CM38" s="37"/>
      <c r="CN38" s="37"/>
      <c r="CO38" s="37"/>
      <c r="CP38" s="37"/>
      <c r="CQ38" s="37"/>
      <c r="CR38" s="37"/>
      <c r="CS38" s="37"/>
      <c r="CT38" s="37"/>
      <c r="CU38" s="37"/>
      <c r="CV38" s="37"/>
      <c r="CW38" s="37"/>
      <c r="CX38" s="37"/>
      <c r="CY38" s="37"/>
      <c r="CZ38" s="37"/>
      <c r="DA38" s="37"/>
      <c r="DB38" s="37"/>
      <c r="DC38" s="37"/>
      <c r="DD38" s="37"/>
      <c r="DE38" s="37"/>
      <c r="DF38" s="37"/>
      <c r="DG38" s="37"/>
      <c r="DH38" s="37"/>
      <c r="DI38" s="37"/>
      <c r="DJ38" s="37"/>
      <c r="DK38" s="37"/>
      <c r="DL38" s="37"/>
      <c r="DM38" s="37"/>
      <c r="DN38" s="37"/>
      <c r="DO38" s="37"/>
      <c r="DP38" s="37"/>
      <c r="DQ38" s="37"/>
      <c r="DR38" s="37"/>
      <c r="DS38" s="37"/>
      <c r="DT38" s="37"/>
      <c r="DU38" s="37"/>
      <c r="DV38" s="37"/>
      <c r="DW38" s="37"/>
      <c r="DX38" s="37"/>
      <c r="DY38" s="37"/>
      <c r="DZ38" s="37"/>
      <c r="EA38" s="37"/>
      <c r="EB38" s="37"/>
      <c r="EC38" s="37"/>
      <c r="ED38" s="37"/>
      <c r="EE38" s="37"/>
      <c r="EF38" s="37"/>
      <c r="EG38" s="37"/>
      <c r="EH38" s="37"/>
      <c r="EI38" s="37"/>
      <c r="EJ38" s="37"/>
      <c r="EK38" s="37"/>
      <c r="EL38" s="37"/>
      <c r="EM38" s="37"/>
      <c r="EN38" s="37"/>
      <c r="EO38" s="37"/>
      <c r="EP38" s="37"/>
      <c r="EQ38" s="37"/>
      <c r="ER38" s="37"/>
      <c r="ES38" s="37"/>
      <c r="ET38" s="37"/>
      <c r="EU38" s="37"/>
      <c r="EV38" s="37"/>
      <c r="EW38" s="37"/>
      <c r="EX38" s="37"/>
      <c r="EY38" s="37"/>
      <c r="EZ38" s="37"/>
      <c r="FA38" s="37"/>
      <c r="FB38" s="37"/>
      <c r="FC38" s="37"/>
      <c r="FD38" s="37"/>
      <c r="FE38" s="37"/>
      <c r="FF38" s="37"/>
      <c r="FG38" s="37"/>
      <c r="FH38" s="37"/>
      <c r="FI38" s="37"/>
      <c r="FJ38" s="37"/>
      <c r="FK38" s="37"/>
      <c r="FL38" s="37"/>
      <c r="FM38" s="37"/>
      <c r="FN38" s="37"/>
      <c r="FO38" s="37"/>
      <c r="FP38" s="37"/>
      <c r="FQ38" s="37"/>
      <c r="FR38" s="37"/>
      <c r="FS38" s="37"/>
      <c r="FT38" s="37"/>
      <c r="FU38" s="37"/>
      <c r="FV38" s="37"/>
      <c r="FW38" s="37"/>
      <c r="FX38" s="37"/>
      <c r="FY38" s="37"/>
      <c r="FZ38" s="37"/>
      <c r="GA38" s="37"/>
      <c r="GB38" s="37"/>
      <c r="GC38" s="37"/>
      <c r="GD38" s="37"/>
      <c r="GE38" s="37"/>
      <c r="GF38" s="37"/>
      <c r="GG38" s="37"/>
      <c r="GH38" s="37"/>
      <c r="GI38" s="37"/>
      <c r="GJ38" s="37"/>
      <c r="GK38" s="37"/>
      <c r="GL38" s="37"/>
      <c r="GM38" s="37"/>
      <c r="GN38" s="37"/>
      <c r="GO38" s="37"/>
      <c r="GP38" s="37"/>
      <c r="GQ38" s="37"/>
      <c r="GR38" s="37"/>
      <c r="GS38" s="37"/>
      <c r="GT38" s="37"/>
      <c r="GU38" s="37"/>
      <c r="GV38" s="37"/>
      <c r="GW38" s="37"/>
      <c r="GX38" s="37"/>
      <c r="GY38" s="37"/>
      <c r="GZ38" s="37"/>
      <c r="HA38" s="37"/>
      <c r="HB38" s="37"/>
      <c r="HC38" s="37"/>
      <c r="HD38" s="37"/>
      <c r="HE38" s="37"/>
      <c r="HF38" s="37"/>
      <c r="HG38" s="37"/>
      <c r="HH38" s="37"/>
      <c r="HI38" s="37"/>
      <c r="HJ38" s="37"/>
      <c r="HK38" s="37"/>
      <c r="HL38" s="37"/>
      <c r="HM38" s="37"/>
      <c r="HN38" s="37"/>
      <c r="HO38" s="37"/>
      <c r="HP38" s="37"/>
      <c r="HQ38" s="37"/>
      <c r="HR38" s="37"/>
      <c r="HS38" s="37"/>
      <c r="HT38" s="37"/>
      <c r="HU38" s="37"/>
      <c r="HV38" s="37"/>
      <c r="HW38" s="37"/>
      <c r="HX38" s="37"/>
      <c r="HY38" s="37"/>
      <c r="HZ38" s="37"/>
      <c r="IA38" s="37"/>
      <c r="IB38" s="37"/>
      <c r="IC38" s="37"/>
      <c r="ID38" s="37"/>
      <c r="IE38" s="37"/>
      <c r="IF38" s="37"/>
      <c r="IG38" s="37"/>
      <c r="IH38" s="37"/>
      <c r="II38" s="37"/>
      <c r="IJ38" s="37"/>
      <c r="IK38" s="37"/>
      <c r="IL38" s="37"/>
      <c r="IM38" s="37"/>
      <c r="IN38" s="37"/>
      <c r="IO38" s="37"/>
      <c r="IP38" s="37"/>
      <c r="IQ38" s="37"/>
    </row>
    <row r="39" spans="1:251" s="37" customFormat="1" x14ac:dyDescent="0.25">
      <c r="A39" s="9">
        <f>MAX(A$1:A38)+1</f>
        <v>7</v>
      </c>
      <c r="B39" s="10"/>
      <c r="C39" s="22" t="s">
        <v>32</v>
      </c>
      <c r="D39" s="27"/>
      <c r="E39" s="24" t="s">
        <v>33</v>
      </c>
      <c r="F39" s="34"/>
      <c r="G39" s="106" t="s">
        <v>11</v>
      </c>
      <c r="H39" s="107">
        <f>H40</f>
        <v>3134</v>
      </c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  <c r="AF39" s="38"/>
      <c r="AG39" s="38"/>
      <c r="AH39" s="38"/>
      <c r="AI39" s="38"/>
      <c r="AJ39" s="38"/>
      <c r="AK39" s="38"/>
      <c r="AL39" s="38"/>
      <c r="AM39" s="38"/>
      <c r="AN39" s="38"/>
      <c r="AO39" s="38"/>
      <c r="AP39" s="38"/>
      <c r="AQ39" s="38"/>
      <c r="AR39" s="38"/>
      <c r="AS39" s="38"/>
      <c r="AT39" s="38"/>
      <c r="AU39" s="38"/>
      <c r="AV39" s="38"/>
      <c r="AW39" s="38"/>
      <c r="AX39" s="38"/>
      <c r="AY39" s="38"/>
      <c r="AZ39" s="38"/>
      <c r="BA39" s="38"/>
      <c r="BB39" s="38"/>
      <c r="BC39" s="38"/>
      <c r="BD39" s="38"/>
      <c r="BE39" s="38"/>
      <c r="BF39" s="38"/>
      <c r="BG39" s="38"/>
      <c r="BH39" s="38"/>
      <c r="BI39" s="38"/>
      <c r="BJ39" s="38"/>
      <c r="BK39" s="38"/>
      <c r="BL39" s="38"/>
      <c r="BM39" s="38"/>
      <c r="BN39" s="38"/>
      <c r="BO39" s="38"/>
      <c r="BP39" s="38"/>
      <c r="BQ39" s="38"/>
      <c r="BR39" s="38"/>
      <c r="BS39" s="38"/>
      <c r="BT39" s="38"/>
      <c r="BU39" s="38"/>
      <c r="BV39" s="38"/>
      <c r="BW39" s="38"/>
      <c r="BX39" s="38"/>
      <c r="BY39" s="38"/>
      <c r="BZ39" s="38"/>
      <c r="CA39" s="38"/>
      <c r="CB39" s="38"/>
      <c r="CC39" s="38"/>
      <c r="CD39" s="38"/>
      <c r="CE39" s="38"/>
      <c r="CF39" s="38"/>
      <c r="CG39" s="38"/>
      <c r="CH39" s="38"/>
      <c r="CI39" s="38"/>
      <c r="CJ39" s="38"/>
      <c r="CK39" s="38"/>
      <c r="CL39" s="38"/>
      <c r="CM39" s="38"/>
      <c r="CN39" s="38"/>
      <c r="CO39" s="38"/>
      <c r="CP39" s="38"/>
      <c r="CQ39" s="38"/>
      <c r="CR39" s="38"/>
      <c r="CS39" s="38"/>
      <c r="CT39" s="38"/>
      <c r="CU39" s="38"/>
      <c r="CV39" s="38"/>
      <c r="CW39" s="38"/>
      <c r="CX39" s="38"/>
      <c r="CY39" s="38"/>
      <c r="CZ39" s="38"/>
      <c r="DA39" s="38"/>
      <c r="DB39" s="38"/>
      <c r="DC39" s="38"/>
      <c r="DD39" s="38"/>
      <c r="DE39" s="38"/>
      <c r="DF39" s="38"/>
      <c r="DG39" s="38"/>
      <c r="DH39" s="38"/>
      <c r="DI39" s="38"/>
      <c r="DJ39" s="38"/>
      <c r="DK39" s="38"/>
      <c r="DL39" s="38"/>
      <c r="DM39" s="38"/>
      <c r="DN39" s="38"/>
      <c r="DO39" s="38"/>
      <c r="DP39" s="38"/>
      <c r="DQ39" s="38"/>
      <c r="DR39" s="38"/>
      <c r="DS39" s="38"/>
      <c r="DT39" s="38"/>
      <c r="DU39" s="38"/>
      <c r="DV39" s="38"/>
      <c r="DW39" s="38"/>
      <c r="DX39" s="38"/>
      <c r="DY39" s="38"/>
      <c r="DZ39" s="38"/>
      <c r="EA39" s="38"/>
      <c r="EB39" s="38"/>
      <c r="EC39" s="38"/>
      <c r="ED39" s="38"/>
      <c r="EE39" s="38"/>
      <c r="EF39" s="38"/>
      <c r="EG39" s="38"/>
      <c r="EH39" s="38"/>
      <c r="EI39" s="38"/>
      <c r="EJ39" s="38"/>
      <c r="EK39" s="38"/>
      <c r="EL39" s="38"/>
      <c r="EM39" s="38"/>
      <c r="EN39" s="38"/>
      <c r="EO39" s="38"/>
      <c r="EP39" s="38"/>
      <c r="EQ39" s="38"/>
      <c r="ER39" s="38"/>
      <c r="ES39" s="38"/>
      <c r="ET39" s="38"/>
      <c r="EU39" s="38"/>
      <c r="EV39" s="38"/>
      <c r="EW39" s="38"/>
      <c r="EX39" s="38"/>
      <c r="EY39" s="38"/>
      <c r="EZ39" s="38"/>
      <c r="FA39" s="38"/>
      <c r="FB39" s="38"/>
      <c r="FC39" s="38"/>
      <c r="FD39" s="38"/>
      <c r="FE39" s="38"/>
      <c r="FF39" s="38"/>
      <c r="FG39" s="38"/>
      <c r="FH39" s="38"/>
      <c r="FI39" s="38"/>
      <c r="FJ39" s="38"/>
      <c r="FK39" s="38"/>
      <c r="FL39" s="38"/>
      <c r="FM39" s="38"/>
      <c r="FN39" s="38"/>
      <c r="FO39" s="38"/>
      <c r="FP39" s="38"/>
      <c r="FQ39" s="38"/>
      <c r="FR39" s="38"/>
      <c r="FS39" s="38"/>
      <c r="FT39" s="38"/>
      <c r="FU39" s="38"/>
      <c r="FV39" s="38"/>
      <c r="FW39" s="38"/>
      <c r="FX39" s="38"/>
      <c r="FY39" s="38"/>
      <c r="FZ39" s="38"/>
      <c r="GA39" s="38"/>
      <c r="GB39" s="38"/>
      <c r="GC39" s="38"/>
      <c r="GD39" s="38"/>
      <c r="GE39" s="38"/>
      <c r="GF39" s="38"/>
      <c r="GG39" s="38"/>
      <c r="GH39" s="38"/>
      <c r="GI39" s="38"/>
      <c r="GJ39" s="38"/>
      <c r="GK39" s="38"/>
      <c r="GL39" s="38"/>
      <c r="GM39" s="38"/>
      <c r="GN39" s="38"/>
      <c r="GO39" s="38"/>
      <c r="GP39" s="38"/>
      <c r="GQ39" s="38"/>
      <c r="GR39" s="38"/>
      <c r="GS39" s="38"/>
      <c r="GT39" s="38"/>
      <c r="GU39" s="38"/>
      <c r="GV39" s="38"/>
      <c r="GW39" s="38"/>
      <c r="GX39" s="38"/>
      <c r="GY39" s="38"/>
      <c r="GZ39" s="38"/>
      <c r="HA39" s="38"/>
      <c r="HB39" s="38"/>
      <c r="HC39" s="38"/>
      <c r="HD39" s="38"/>
      <c r="HE39" s="38"/>
      <c r="HF39" s="38"/>
      <c r="HG39" s="38"/>
      <c r="HH39" s="38"/>
      <c r="HI39" s="38"/>
      <c r="HJ39" s="38"/>
      <c r="HK39" s="38"/>
      <c r="HL39" s="38"/>
      <c r="HM39" s="38"/>
      <c r="HN39" s="38"/>
      <c r="HO39" s="38"/>
      <c r="HP39" s="38"/>
      <c r="HQ39" s="38"/>
      <c r="HR39" s="38"/>
      <c r="HS39" s="38"/>
      <c r="HT39" s="38"/>
      <c r="HU39" s="38"/>
      <c r="HV39" s="38"/>
      <c r="HW39" s="38"/>
      <c r="HX39" s="38"/>
      <c r="HY39" s="38"/>
      <c r="HZ39" s="38"/>
      <c r="IA39" s="38"/>
      <c r="IB39" s="38"/>
      <c r="IC39" s="38"/>
      <c r="ID39" s="38"/>
      <c r="IE39" s="38"/>
      <c r="IF39" s="38"/>
      <c r="IG39" s="38"/>
      <c r="IH39" s="38"/>
      <c r="II39" s="38"/>
      <c r="IJ39" s="38"/>
      <c r="IK39" s="38"/>
      <c r="IL39" s="38"/>
      <c r="IM39" s="38"/>
      <c r="IN39" s="38"/>
      <c r="IO39" s="38"/>
      <c r="IP39" s="38"/>
      <c r="IQ39" s="38"/>
    </row>
    <row r="40" spans="1:251" s="37" customFormat="1" ht="33" x14ac:dyDescent="0.25">
      <c r="A40" s="8"/>
      <c r="B40" s="10"/>
      <c r="C40" s="23"/>
      <c r="D40" s="28" t="s">
        <v>34</v>
      </c>
      <c r="E40" s="29" t="s">
        <v>35</v>
      </c>
      <c r="F40" s="35"/>
      <c r="G40" s="108" t="s">
        <v>11</v>
      </c>
      <c r="H40" s="109">
        <f>SUM(F41:F42)</f>
        <v>3134</v>
      </c>
    </row>
    <row r="41" spans="1:251" s="37" customFormat="1" ht="33" x14ac:dyDescent="0.25">
      <c r="A41" s="32"/>
      <c r="B41" s="32"/>
      <c r="C41" s="78"/>
      <c r="D41" s="78"/>
      <c r="E41" s="30" t="s">
        <v>100</v>
      </c>
      <c r="F41" s="31">
        <v>604</v>
      </c>
      <c r="G41" s="112"/>
      <c r="H41" s="113"/>
    </row>
    <row r="42" spans="1:251" ht="33" x14ac:dyDescent="0.3">
      <c r="A42" s="32"/>
      <c r="B42" s="32"/>
      <c r="C42" s="78"/>
      <c r="D42" s="78"/>
      <c r="E42" s="30" t="s">
        <v>99</v>
      </c>
      <c r="F42" s="31">
        <v>2530</v>
      </c>
      <c r="G42" s="112"/>
      <c r="H42" s="113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37"/>
      <c r="AS42" s="37"/>
      <c r="AT42" s="37"/>
      <c r="AU42" s="37"/>
      <c r="AV42" s="37"/>
      <c r="AW42" s="37"/>
      <c r="AX42" s="37"/>
      <c r="AY42" s="37"/>
      <c r="AZ42" s="37"/>
      <c r="BA42" s="37"/>
      <c r="BB42" s="37"/>
      <c r="BC42" s="37"/>
      <c r="BD42" s="37"/>
      <c r="BE42" s="37"/>
      <c r="BF42" s="37"/>
      <c r="BG42" s="37"/>
      <c r="BH42" s="37"/>
      <c r="BI42" s="37"/>
      <c r="BJ42" s="37"/>
      <c r="BK42" s="37"/>
      <c r="BL42" s="37"/>
      <c r="BM42" s="37"/>
      <c r="BN42" s="37"/>
      <c r="BO42" s="37"/>
      <c r="BP42" s="37"/>
      <c r="BQ42" s="37"/>
      <c r="BR42" s="37"/>
      <c r="BS42" s="37"/>
      <c r="BT42" s="37"/>
      <c r="BU42" s="37"/>
      <c r="BV42" s="37"/>
      <c r="BW42" s="37"/>
      <c r="BX42" s="37"/>
      <c r="BY42" s="37"/>
      <c r="BZ42" s="37"/>
      <c r="CA42" s="37"/>
      <c r="CB42" s="37"/>
      <c r="CC42" s="37"/>
      <c r="CD42" s="37"/>
      <c r="CE42" s="37"/>
      <c r="CF42" s="37"/>
      <c r="CG42" s="37"/>
      <c r="CH42" s="37"/>
      <c r="CI42" s="37"/>
      <c r="CJ42" s="37"/>
      <c r="CK42" s="37"/>
      <c r="CL42" s="37"/>
      <c r="CM42" s="37"/>
      <c r="CN42" s="37"/>
      <c r="CO42" s="37"/>
      <c r="CP42" s="37"/>
      <c r="CQ42" s="37"/>
      <c r="CR42" s="37"/>
      <c r="CS42" s="37"/>
      <c r="CT42" s="37"/>
      <c r="CU42" s="37"/>
      <c r="CV42" s="37"/>
      <c r="CW42" s="37"/>
      <c r="CX42" s="37"/>
      <c r="CY42" s="37"/>
      <c r="CZ42" s="37"/>
      <c r="DA42" s="37"/>
      <c r="DB42" s="37"/>
      <c r="DC42" s="37"/>
      <c r="DD42" s="37"/>
      <c r="DE42" s="37"/>
      <c r="DF42" s="37"/>
      <c r="DG42" s="37"/>
      <c r="DH42" s="37"/>
      <c r="DI42" s="37"/>
      <c r="DJ42" s="37"/>
      <c r="DK42" s="37"/>
      <c r="DL42" s="37"/>
      <c r="DM42" s="37"/>
      <c r="DN42" s="37"/>
      <c r="DO42" s="37"/>
      <c r="DP42" s="37"/>
      <c r="DQ42" s="37"/>
      <c r="DR42" s="37"/>
      <c r="DS42" s="37"/>
      <c r="DT42" s="37"/>
      <c r="DU42" s="37"/>
      <c r="DV42" s="37"/>
      <c r="DW42" s="37"/>
      <c r="DX42" s="37"/>
      <c r="DY42" s="37"/>
      <c r="DZ42" s="37"/>
      <c r="EA42" s="37"/>
      <c r="EB42" s="37"/>
      <c r="EC42" s="37"/>
      <c r="ED42" s="37"/>
      <c r="EE42" s="37"/>
      <c r="EF42" s="37"/>
      <c r="EG42" s="37"/>
      <c r="EH42" s="37"/>
      <c r="EI42" s="37"/>
      <c r="EJ42" s="37"/>
      <c r="EK42" s="37"/>
      <c r="EL42" s="37"/>
      <c r="EM42" s="37"/>
      <c r="EN42" s="37"/>
      <c r="EO42" s="37"/>
      <c r="EP42" s="37"/>
      <c r="EQ42" s="37"/>
      <c r="ER42" s="37"/>
      <c r="ES42" s="37"/>
      <c r="ET42" s="37"/>
      <c r="EU42" s="37"/>
      <c r="EV42" s="37"/>
      <c r="EW42" s="37"/>
      <c r="EX42" s="37"/>
      <c r="EY42" s="37"/>
      <c r="EZ42" s="37"/>
      <c r="FA42" s="37"/>
      <c r="FB42" s="37"/>
      <c r="FC42" s="37"/>
      <c r="FD42" s="37"/>
      <c r="FE42" s="37"/>
      <c r="FF42" s="37"/>
      <c r="FG42" s="37"/>
      <c r="FH42" s="37"/>
      <c r="FI42" s="37"/>
      <c r="FJ42" s="37"/>
      <c r="FK42" s="37"/>
      <c r="FL42" s="37"/>
      <c r="FM42" s="37"/>
      <c r="FN42" s="37"/>
      <c r="FO42" s="37"/>
      <c r="FP42" s="37"/>
      <c r="FQ42" s="37"/>
      <c r="FR42" s="37"/>
      <c r="FS42" s="37"/>
      <c r="FT42" s="37"/>
      <c r="FU42" s="37"/>
      <c r="FV42" s="37"/>
      <c r="FW42" s="37"/>
      <c r="FX42" s="37"/>
      <c r="FY42" s="37"/>
      <c r="FZ42" s="37"/>
      <c r="GA42" s="37"/>
      <c r="GB42" s="37"/>
      <c r="GC42" s="37"/>
      <c r="GD42" s="37"/>
      <c r="GE42" s="37"/>
      <c r="GF42" s="37"/>
      <c r="GG42" s="37"/>
      <c r="GH42" s="37"/>
      <c r="GI42" s="37"/>
      <c r="GJ42" s="37"/>
      <c r="GK42" s="37"/>
      <c r="GL42" s="37"/>
      <c r="GM42" s="37"/>
      <c r="GN42" s="37"/>
      <c r="GO42" s="37"/>
      <c r="GP42" s="37"/>
      <c r="GQ42" s="37"/>
      <c r="GR42" s="37"/>
      <c r="GS42" s="37"/>
      <c r="GT42" s="37"/>
      <c r="GU42" s="37"/>
      <c r="GV42" s="37"/>
      <c r="GW42" s="37"/>
      <c r="GX42" s="37"/>
      <c r="GY42" s="37"/>
      <c r="GZ42" s="37"/>
      <c r="HA42" s="37"/>
      <c r="HB42" s="37"/>
      <c r="HC42" s="37"/>
      <c r="HD42" s="37"/>
      <c r="HE42" s="37"/>
      <c r="HF42" s="37"/>
      <c r="HG42" s="37"/>
      <c r="HH42" s="37"/>
      <c r="HI42" s="37"/>
      <c r="HJ42" s="37"/>
      <c r="HK42" s="37"/>
      <c r="HL42" s="37"/>
      <c r="HM42" s="37"/>
      <c r="HN42" s="37"/>
      <c r="HO42" s="37"/>
      <c r="HP42" s="37"/>
      <c r="HQ42" s="37"/>
      <c r="HR42" s="37"/>
      <c r="HS42" s="37"/>
      <c r="HT42" s="37"/>
      <c r="HU42" s="37"/>
      <c r="HV42" s="37"/>
      <c r="HW42" s="37"/>
      <c r="HX42" s="37"/>
      <c r="HY42" s="37"/>
      <c r="HZ42" s="37"/>
      <c r="IA42" s="37"/>
      <c r="IB42" s="37"/>
      <c r="IC42" s="37"/>
      <c r="ID42" s="37"/>
      <c r="IE42" s="37"/>
      <c r="IF42" s="37"/>
      <c r="IG42" s="37"/>
      <c r="IH42" s="37"/>
      <c r="II42" s="37"/>
      <c r="IJ42" s="37"/>
      <c r="IK42" s="37"/>
      <c r="IL42" s="37"/>
      <c r="IM42" s="37"/>
      <c r="IN42" s="37"/>
      <c r="IO42" s="37"/>
      <c r="IP42" s="37"/>
      <c r="IQ42" s="37"/>
    </row>
    <row r="43" spans="1:251" s="37" customFormat="1" x14ac:dyDescent="0.25">
      <c r="A43" s="25"/>
      <c r="B43" s="25"/>
      <c r="C43" s="27"/>
      <c r="D43" s="27"/>
      <c r="E43" s="24"/>
      <c r="F43" s="34"/>
      <c r="G43" s="106"/>
      <c r="H43" s="107"/>
    </row>
    <row r="44" spans="1:251" s="37" customFormat="1" x14ac:dyDescent="0.25">
      <c r="A44" s="6"/>
      <c r="B44" s="6" t="s">
        <v>115</v>
      </c>
      <c r="C44" s="21"/>
      <c r="D44" s="21"/>
      <c r="E44" s="7" t="s">
        <v>116</v>
      </c>
      <c r="F44" s="33"/>
      <c r="G44" s="104"/>
      <c r="H44" s="114"/>
    </row>
    <row r="45" spans="1:251" s="15" customFormat="1" x14ac:dyDescent="0.25">
      <c r="A45" s="40"/>
      <c r="B45" s="25"/>
      <c r="C45" s="79"/>
      <c r="D45" s="80"/>
      <c r="E45" s="24"/>
      <c r="F45" s="34"/>
      <c r="G45" s="115"/>
      <c r="H45" s="10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  <c r="AH45" s="37"/>
      <c r="AI45" s="37"/>
      <c r="AJ45" s="37"/>
      <c r="AK45" s="37"/>
      <c r="AL45" s="37"/>
      <c r="AM45" s="37"/>
      <c r="AN45" s="37"/>
      <c r="AO45" s="37"/>
      <c r="AP45" s="37"/>
      <c r="AQ45" s="37"/>
      <c r="AR45" s="37"/>
      <c r="AS45" s="37"/>
      <c r="AT45" s="37"/>
      <c r="AU45" s="37"/>
      <c r="AV45" s="37"/>
      <c r="AW45" s="37"/>
      <c r="AX45" s="37"/>
      <c r="AY45" s="37"/>
      <c r="AZ45" s="37"/>
      <c r="BA45" s="37"/>
      <c r="BB45" s="37"/>
      <c r="BC45" s="37"/>
      <c r="BD45" s="37"/>
      <c r="BE45" s="37"/>
      <c r="BF45" s="37"/>
      <c r="BG45" s="37"/>
      <c r="BH45" s="37"/>
      <c r="BI45" s="37"/>
      <c r="BJ45" s="37"/>
      <c r="BK45" s="37"/>
      <c r="BL45" s="37"/>
      <c r="BM45" s="37"/>
      <c r="BN45" s="37"/>
      <c r="BO45" s="37"/>
      <c r="BP45" s="37"/>
      <c r="BQ45" s="37"/>
      <c r="BR45" s="37"/>
      <c r="BS45" s="37"/>
      <c r="BT45" s="37"/>
      <c r="BU45" s="37"/>
      <c r="BV45" s="37"/>
      <c r="BW45" s="37"/>
      <c r="BX45" s="37"/>
      <c r="BY45" s="37"/>
      <c r="BZ45" s="37"/>
      <c r="CA45" s="37"/>
      <c r="CB45" s="37"/>
      <c r="CC45" s="37"/>
      <c r="CD45" s="37"/>
      <c r="CE45" s="37"/>
      <c r="CF45" s="37"/>
      <c r="CG45" s="37"/>
      <c r="CH45" s="37"/>
      <c r="CI45" s="37"/>
      <c r="CJ45" s="37"/>
      <c r="CK45" s="37"/>
      <c r="CL45" s="37"/>
      <c r="CM45" s="37"/>
      <c r="CN45" s="37"/>
      <c r="CO45" s="37"/>
      <c r="CP45" s="37"/>
      <c r="CQ45" s="37"/>
      <c r="CR45" s="37"/>
      <c r="CS45" s="37"/>
      <c r="CT45" s="37"/>
      <c r="CU45" s="37"/>
      <c r="CV45" s="37"/>
      <c r="CW45" s="37"/>
      <c r="CX45" s="37"/>
      <c r="CY45" s="37"/>
      <c r="CZ45" s="37"/>
      <c r="DA45" s="37"/>
      <c r="DB45" s="37"/>
      <c r="DC45" s="37"/>
      <c r="DD45" s="37"/>
      <c r="DE45" s="37"/>
      <c r="DF45" s="37"/>
      <c r="DG45" s="37"/>
      <c r="DH45" s="37"/>
      <c r="DI45" s="37"/>
      <c r="DJ45" s="37"/>
      <c r="DK45" s="37"/>
      <c r="DL45" s="37"/>
      <c r="DM45" s="37"/>
      <c r="DN45" s="37"/>
      <c r="DO45" s="37"/>
      <c r="DP45" s="37"/>
      <c r="DQ45" s="37"/>
      <c r="DR45" s="37"/>
      <c r="DS45" s="37"/>
      <c r="DT45" s="37"/>
      <c r="DU45" s="37"/>
      <c r="DV45" s="37"/>
      <c r="DW45" s="37"/>
      <c r="DX45" s="37"/>
      <c r="DY45" s="37"/>
      <c r="DZ45" s="37"/>
      <c r="EA45" s="37"/>
      <c r="EB45" s="37"/>
      <c r="EC45" s="37"/>
      <c r="ED45" s="37"/>
      <c r="EE45" s="37"/>
      <c r="EF45" s="37"/>
      <c r="EG45" s="37"/>
      <c r="EH45" s="37"/>
      <c r="EI45" s="37"/>
      <c r="EJ45" s="37"/>
      <c r="EK45" s="37"/>
      <c r="EL45" s="37"/>
      <c r="EM45" s="37"/>
      <c r="EN45" s="37"/>
      <c r="EO45" s="37"/>
      <c r="EP45" s="37"/>
      <c r="EQ45" s="37"/>
      <c r="ER45" s="37"/>
      <c r="ES45" s="37"/>
      <c r="ET45" s="37"/>
      <c r="EU45" s="37"/>
      <c r="EV45" s="37"/>
      <c r="EW45" s="37"/>
      <c r="EX45" s="37"/>
      <c r="EY45" s="37"/>
      <c r="EZ45" s="37"/>
      <c r="FA45" s="37"/>
      <c r="FB45" s="37"/>
      <c r="FC45" s="37"/>
      <c r="FD45" s="37"/>
      <c r="FE45" s="37"/>
      <c r="FF45" s="37"/>
      <c r="FG45" s="37"/>
      <c r="FH45" s="37"/>
      <c r="FI45" s="37"/>
      <c r="FJ45" s="37"/>
      <c r="FK45" s="37"/>
      <c r="FL45" s="37"/>
      <c r="FM45" s="37"/>
      <c r="FN45" s="37"/>
      <c r="FO45" s="37"/>
      <c r="FP45" s="37"/>
      <c r="FQ45" s="37"/>
      <c r="FR45" s="37"/>
      <c r="FS45" s="37"/>
      <c r="FT45" s="37"/>
      <c r="FU45" s="37"/>
      <c r="FV45" s="37"/>
      <c r="FW45" s="37"/>
      <c r="FX45" s="37"/>
      <c r="FY45" s="37"/>
      <c r="FZ45" s="37"/>
      <c r="GA45" s="37"/>
      <c r="GB45" s="37"/>
      <c r="GC45" s="37"/>
      <c r="GD45" s="37"/>
      <c r="GE45" s="37"/>
      <c r="GF45" s="37"/>
      <c r="GG45" s="37"/>
      <c r="GH45" s="37"/>
      <c r="GI45" s="37"/>
      <c r="GJ45" s="37"/>
      <c r="GK45" s="37"/>
      <c r="GL45" s="37"/>
      <c r="GM45" s="37"/>
      <c r="GN45" s="37"/>
      <c r="GO45" s="37"/>
      <c r="GP45" s="37"/>
      <c r="GQ45" s="37"/>
      <c r="GR45" s="37"/>
      <c r="GS45" s="37"/>
      <c r="GT45" s="37"/>
      <c r="GU45" s="37"/>
      <c r="GV45" s="37"/>
      <c r="GW45" s="37"/>
      <c r="GX45" s="37"/>
      <c r="GY45" s="37"/>
      <c r="GZ45" s="37"/>
      <c r="HA45" s="37"/>
      <c r="HB45" s="37"/>
      <c r="HC45" s="37"/>
      <c r="HD45" s="37"/>
      <c r="HE45" s="37"/>
      <c r="HF45" s="37"/>
      <c r="HG45" s="37"/>
      <c r="HH45" s="37"/>
      <c r="HI45" s="37"/>
      <c r="HJ45" s="37"/>
      <c r="HK45" s="37"/>
      <c r="HL45" s="37"/>
      <c r="HM45" s="37"/>
      <c r="HN45" s="37"/>
      <c r="HO45" s="37"/>
      <c r="HP45" s="37"/>
      <c r="HQ45" s="37"/>
      <c r="HR45" s="37"/>
      <c r="HS45" s="37"/>
      <c r="HT45" s="37"/>
      <c r="HU45" s="37"/>
      <c r="HV45" s="37"/>
      <c r="HW45" s="37"/>
      <c r="HX45" s="37"/>
      <c r="HY45" s="37"/>
      <c r="HZ45" s="37"/>
      <c r="IA45" s="37"/>
      <c r="IB45" s="37"/>
      <c r="IC45" s="37"/>
      <c r="ID45" s="37"/>
      <c r="IE45" s="37"/>
      <c r="IF45" s="37"/>
      <c r="IG45" s="37"/>
      <c r="IH45" s="37"/>
      <c r="II45" s="37"/>
      <c r="IJ45" s="37"/>
      <c r="IK45" s="37"/>
      <c r="IL45" s="37"/>
      <c r="IM45" s="37"/>
      <c r="IN45" s="37"/>
      <c r="IO45" s="37"/>
      <c r="IP45" s="37"/>
      <c r="IQ45" s="37"/>
    </row>
    <row r="46" spans="1:251" s="15" customFormat="1" x14ac:dyDescent="0.25">
      <c r="A46" s="9">
        <f>MAX(A$1:A45)+1</f>
        <v>8</v>
      </c>
      <c r="B46" s="44"/>
      <c r="C46" s="22" t="s">
        <v>44</v>
      </c>
      <c r="D46" s="27"/>
      <c r="E46" s="24" t="s">
        <v>45</v>
      </c>
      <c r="F46" s="34"/>
      <c r="G46" s="115" t="s">
        <v>13</v>
      </c>
      <c r="H46" s="107">
        <f>H47</f>
        <v>80</v>
      </c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37"/>
      <c r="AS46" s="37"/>
      <c r="AT46" s="37"/>
      <c r="AU46" s="37"/>
      <c r="AV46" s="37"/>
      <c r="AW46" s="37"/>
      <c r="AX46" s="37"/>
      <c r="AY46" s="37"/>
      <c r="AZ46" s="37"/>
      <c r="BA46" s="37"/>
      <c r="BB46" s="37"/>
      <c r="BC46" s="37"/>
      <c r="BD46" s="37"/>
      <c r="BE46" s="37"/>
      <c r="BF46" s="37"/>
      <c r="BG46" s="37"/>
      <c r="BH46" s="37"/>
      <c r="BI46" s="37"/>
      <c r="BJ46" s="37"/>
      <c r="BK46" s="37"/>
      <c r="BL46" s="37"/>
      <c r="BM46" s="37"/>
      <c r="BN46" s="37"/>
      <c r="BO46" s="37"/>
      <c r="BP46" s="37"/>
      <c r="BQ46" s="37"/>
      <c r="BR46" s="37"/>
      <c r="BS46" s="37"/>
      <c r="BT46" s="37"/>
      <c r="BU46" s="37"/>
      <c r="BV46" s="37"/>
      <c r="BW46" s="37"/>
      <c r="BX46" s="37"/>
      <c r="BY46" s="37"/>
      <c r="BZ46" s="37"/>
      <c r="CA46" s="37"/>
      <c r="CB46" s="37"/>
      <c r="CC46" s="37"/>
      <c r="CD46" s="37"/>
      <c r="CE46" s="37"/>
      <c r="CF46" s="37"/>
      <c r="CG46" s="37"/>
      <c r="CH46" s="37"/>
      <c r="CI46" s="37"/>
      <c r="CJ46" s="37"/>
      <c r="CK46" s="37"/>
      <c r="CL46" s="37"/>
      <c r="CM46" s="37"/>
      <c r="CN46" s="37"/>
      <c r="CO46" s="37"/>
      <c r="CP46" s="37"/>
      <c r="CQ46" s="37"/>
      <c r="CR46" s="37"/>
      <c r="CS46" s="37"/>
      <c r="CT46" s="37"/>
      <c r="CU46" s="37"/>
      <c r="CV46" s="37"/>
      <c r="CW46" s="37"/>
      <c r="CX46" s="37"/>
      <c r="CY46" s="37"/>
      <c r="CZ46" s="37"/>
      <c r="DA46" s="37"/>
      <c r="DB46" s="37"/>
      <c r="DC46" s="37"/>
      <c r="DD46" s="37"/>
      <c r="DE46" s="37"/>
      <c r="DF46" s="37"/>
      <c r="DG46" s="37"/>
      <c r="DH46" s="37"/>
      <c r="DI46" s="37"/>
      <c r="DJ46" s="37"/>
      <c r="DK46" s="37"/>
      <c r="DL46" s="37"/>
      <c r="DM46" s="37"/>
      <c r="DN46" s="37"/>
      <c r="DO46" s="37"/>
      <c r="DP46" s="37"/>
      <c r="DQ46" s="37"/>
      <c r="DR46" s="37"/>
      <c r="DS46" s="37"/>
      <c r="DT46" s="37"/>
      <c r="DU46" s="37"/>
      <c r="DV46" s="37"/>
      <c r="DW46" s="37"/>
      <c r="DX46" s="37"/>
      <c r="DY46" s="37"/>
      <c r="DZ46" s="37"/>
      <c r="EA46" s="37"/>
      <c r="EB46" s="37"/>
      <c r="EC46" s="37"/>
      <c r="ED46" s="37"/>
      <c r="EE46" s="37"/>
      <c r="EF46" s="37"/>
      <c r="EG46" s="37"/>
      <c r="EH46" s="37"/>
      <c r="EI46" s="37"/>
      <c r="EJ46" s="37"/>
      <c r="EK46" s="37"/>
      <c r="EL46" s="37"/>
      <c r="EM46" s="37"/>
      <c r="EN46" s="37"/>
      <c r="EO46" s="37"/>
      <c r="EP46" s="37"/>
      <c r="EQ46" s="37"/>
      <c r="ER46" s="37"/>
      <c r="ES46" s="37"/>
      <c r="ET46" s="37"/>
      <c r="EU46" s="37"/>
      <c r="EV46" s="37"/>
      <c r="EW46" s="37"/>
      <c r="EX46" s="37"/>
      <c r="EY46" s="37"/>
      <c r="EZ46" s="37"/>
      <c r="FA46" s="37"/>
      <c r="FB46" s="37"/>
      <c r="FC46" s="37"/>
      <c r="FD46" s="37"/>
      <c r="FE46" s="37"/>
      <c r="FF46" s="37"/>
      <c r="FG46" s="37"/>
      <c r="FH46" s="37"/>
      <c r="FI46" s="37"/>
      <c r="FJ46" s="37"/>
      <c r="FK46" s="37"/>
      <c r="FL46" s="37"/>
      <c r="FM46" s="37"/>
      <c r="FN46" s="37"/>
      <c r="FO46" s="37"/>
      <c r="FP46" s="37"/>
      <c r="FQ46" s="37"/>
      <c r="FR46" s="37"/>
      <c r="FS46" s="37"/>
      <c r="FT46" s="37"/>
      <c r="FU46" s="37"/>
      <c r="FV46" s="37"/>
      <c r="FW46" s="37"/>
      <c r="FX46" s="37"/>
      <c r="FY46" s="37"/>
      <c r="FZ46" s="37"/>
      <c r="GA46" s="37"/>
      <c r="GB46" s="37"/>
      <c r="GC46" s="37"/>
      <c r="GD46" s="37"/>
      <c r="GE46" s="37"/>
      <c r="GF46" s="37"/>
      <c r="GG46" s="37"/>
      <c r="GH46" s="37"/>
      <c r="GI46" s="37"/>
      <c r="GJ46" s="37"/>
      <c r="GK46" s="37"/>
      <c r="GL46" s="37"/>
      <c r="GM46" s="37"/>
      <c r="GN46" s="37"/>
      <c r="GO46" s="37"/>
      <c r="GP46" s="37"/>
      <c r="GQ46" s="37"/>
      <c r="GR46" s="37"/>
      <c r="GS46" s="37"/>
      <c r="GT46" s="37"/>
      <c r="GU46" s="37"/>
      <c r="GV46" s="37"/>
      <c r="GW46" s="37"/>
      <c r="GX46" s="37"/>
      <c r="GY46" s="37"/>
      <c r="GZ46" s="37"/>
      <c r="HA46" s="37"/>
      <c r="HB46" s="37"/>
      <c r="HC46" s="37"/>
      <c r="HD46" s="37"/>
      <c r="HE46" s="37"/>
      <c r="HF46" s="37"/>
      <c r="HG46" s="37"/>
      <c r="HH46" s="37"/>
      <c r="HI46" s="37"/>
      <c r="HJ46" s="37"/>
      <c r="HK46" s="37"/>
      <c r="HL46" s="37"/>
      <c r="HM46" s="37"/>
      <c r="HN46" s="37"/>
      <c r="HO46" s="37"/>
      <c r="HP46" s="37"/>
      <c r="HQ46" s="37"/>
      <c r="HR46" s="37"/>
      <c r="HS46" s="37"/>
      <c r="HT46" s="37"/>
      <c r="HU46" s="37"/>
      <c r="HV46" s="37"/>
      <c r="HW46" s="37"/>
      <c r="HX46" s="37"/>
      <c r="HY46" s="37"/>
      <c r="HZ46" s="37"/>
      <c r="IA46" s="37"/>
      <c r="IB46" s="37"/>
      <c r="IC46" s="37"/>
      <c r="ID46" s="37"/>
      <c r="IE46" s="37"/>
      <c r="IF46" s="37"/>
      <c r="IG46" s="37"/>
      <c r="IH46" s="37"/>
      <c r="II46" s="37"/>
      <c r="IJ46" s="37"/>
      <c r="IK46" s="37"/>
      <c r="IL46" s="37"/>
      <c r="IM46" s="37"/>
      <c r="IN46" s="37"/>
      <c r="IO46" s="37"/>
      <c r="IP46" s="37"/>
      <c r="IQ46" s="37"/>
    </row>
    <row r="47" spans="1:251" s="15" customFormat="1" ht="33" x14ac:dyDescent="0.25">
      <c r="A47" s="26"/>
      <c r="B47" s="44"/>
      <c r="C47" s="23"/>
      <c r="D47" s="28" t="s">
        <v>93</v>
      </c>
      <c r="E47" s="29" t="s">
        <v>94</v>
      </c>
      <c r="F47" s="35"/>
      <c r="G47" s="116" t="s">
        <v>13</v>
      </c>
      <c r="H47" s="109">
        <f>SUM(F48:F48)</f>
        <v>80</v>
      </c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7"/>
      <c r="AJ47" s="37"/>
      <c r="AK47" s="37"/>
      <c r="AL47" s="37"/>
      <c r="AM47" s="37"/>
      <c r="AN47" s="37"/>
      <c r="AO47" s="37"/>
      <c r="AP47" s="37"/>
      <c r="AQ47" s="37"/>
      <c r="AR47" s="37"/>
      <c r="AS47" s="37"/>
      <c r="AT47" s="37"/>
      <c r="AU47" s="37"/>
      <c r="AV47" s="37"/>
      <c r="AW47" s="37"/>
      <c r="AX47" s="37"/>
      <c r="AY47" s="37"/>
      <c r="AZ47" s="37"/>
      <c r="BA47" s="37"/>
      <c r="BB47" s="37"/>
      <c r="BC47" s="37"/>
      <c r="BD47" s="37"/>
      <c r="BE47" s="37"/>
      <c r="BF47" s="37"/>
      <c r="BG47" s="37"/>
      <c r="BH47" s="37"/>
      <c r="BI47" s="37"/>
      <c r="BJ47" s="37"/>
      <c r="BK47" s="37"/>
      <c r="BL47" s="37"/>
      <c r="BM47" s="37"/>
      <c r="BN47" s="37"/>
      <c r="BO47" s="37"/>
      <c r="BP47" s="37"/>
      <c r="BQ47" s="37"/>
      <c r="BR47" s="37"/>
      <c r="BS47" s="37"/>
      <c r="BT47" s="37"/>
      <c r="BU47" s="37"/>
      <c r="BV47" s="37"/>
      <c r="BW47" s="37"/>
      <c r="BX47" s="37"/>
      <c r="BY47" s="37"/>
      <c r="BZ47" s="37"/>
      <c r="CA47" s="37"/>
      <c r="CB47" s="37"/>
      <c r="CC47" s="37"/>
      <c r="CD47" s="37"/>
      <c r="CE47" s="37"/>
      <c r="CF47" s="37"/>
      <c r="CG47" s="37"/>
      <c r="CH47" s="37"/>
      <c r="CI47" s="37"/>
      <c r="CJ47" s="37"/>
      <c r="CK47" s="37"/>
      <c r="CL47" s="37"/>
      <c r="CM47" s="37"/>
      <c r="CN47" s="37"/>
      <c r="CO47" s="37"/>
      <c r="CP47" s="37"/>
      <c r="CQ47" s="37"/>
      <c r="CR47" s="37"/>
      <c r="CS47" s="37"/>
      <c r="CT47" s="37"/>
      <c r="CU47" s="37"/>
      <c r="CV47" s="37"/>
      <c r="CW47" s="37"/>
      <c r="CX47" s="37"/>
      <c r="CY47" s="37"/>
      <c r="CZ47" s="37"/>
      <c r="DA47" s="37"/>
      <c r="DB47" s="37"/>
      <c r="DC47" s="37"/>
      <c r="DD47" s="37"/>
      <c r="DE47" s="37"/>
      <c r="DF47" s="37"/>
      <c r="DG47" s="37"/>
      <c r="DH47" s="37"/>
      <c r="DI47" s="37"/>
      <c r="DJ47" s="37"/>
      <c r="DK47" s="37"/>
      <c r="DL47" s="37"/>
      <c r="DM47" s="37"/>
      <c r="DN47" s="37"/>
      <c r="DO47" s="37"/>
      <c r="DP47" s="37"/>
      <c r="DQ47" s="37"/>
      <c r="DR47" s="37"/>
      <c r="DS47" s="37"/>
      <c r="DT47" s="37"/>
      <c r="DU47" s="37"/>
      <c r="DV47" s="37"/>
      <c r="DW47" s="37"/>
      <c r="DX47" s="37"/>
      <c r="DY47" s="37"/>
      <c r="DZ47" s="37"/>
      <c r="EA47" s="37"/>
      <c r="EB47" s="37"/>
      <c r="EC47" s="37"/>
      <c r="ED47" s="37"/>
      <c r="EE47" s="37"/>
      <c r="EF47" s="37"/>
      <c r="EG47" s="37"/>
      <c r="EH47" s="37"/>
      <c r="EI47" s="37"/>
      <c r="EJ47" s="37"/>
      <c r="EK47" s="37"/>
      <c r="EL47" s="37"/>
      <c r="EM47" s="37"/>
      <c r="EN47" s="37"/>
      <c r="EO47" s="37"/>
      <c r="EP47" s="37"/>
      <c r="EQ47" s="37"/>
      <c r="ER47" s="37"/>
      <c r="ES47" s="37"/>
      <c r="ET47" s="37"/>
      <c r="EU47" s="37"/>
      <c r="EV47" s="37"/>
      <c r="EW47" s="37"/>
      <c r="EX47" s="37"/>
      <c r="EY47" s="37"/>
      <c r="EZ47" s="37"/>
      <c r="FA47" s="37"/>
      <c r="FB47" s="37"/>
      <c r="FC47" s="37"/>
      <c r="FD47" s="37"/>
      <c r="FE47" s="37"/>
      <c r="FF47" s="37"/>
      <c r="FG47" s="37"/>
      <c r="FH47" s="37"/>
      <c r="FI47" s="37"/>
      <c r="FJ47" s="37"/>
      <c r="FK47" s="37"/>
      <c r="FL47" s="37"/>
      <c r="FM47" s="37"/>
      <c r="FN47" s="37"/>
      <c r="FO47" s="37"/>
      <c r="FP47" s="37"/>
      <c r="FQ47" s="37"/>
      <c r="FR47" s="37"/>
      <c r="FS47" s="37"/>
      <c r="FT47" s="37"/>
      <c r="FU47" s="37"/>
      <c r="FV47" s="37"/>
      <c r="FW47" s="37"/>
      <c r="FX47" s="37"/>
      <c r="FY47" s="37"/>
      <c r="FZ47" s="37"/>
      <c r="GA47" s="37"/>
      <c r="GB47" s="37"/>
      <c r="GC47" s="37"/>
      <c r="GD47" s="37"/>
      <c r="GE47" s="37"/>
      <c r="GF47" s="37"/>
      <c r="GG47" s="37"/>
      <c r="GH47" s="37"/>
      <c r="GI47" s="37"/>
      <c r="GJ47" s="37"/>
      <c r="GK47" s="37"/>
      <c r="GL47" s="37"/>
      <c r="GM47" s="37"/>
      <c r="GN47" s="37"/>
      <c r="GO47" s="37"/>
      <c r="GP47" s="37"/>
      <c r="GQ47" s="37"/>
      <c r="GR47" s="37"/>
      <c r="GS47" s="37"/>
      <c r="GT47" s="37"/>
      <c r="GU47" s="37"/>
      <c r="GV47" s="37"/>
      <c r="GW47" s="37"/>
      <c r="GX47" s="37"/>
      <c r="GY47" s="37"/>
      <c r="GZ47" s="37"/>
      <c r="HA47" s="37"/>
      <c r="HB47" s="37"/>
      <c r="HC47" s="37"/>
      <c r="HD47" s="37"/>
      <c r="HE47" s="37"/>
      <c r="HF47" s="37"/>
      <c r="HG47" s="37"/>
      <c r="HH47" s="37"/>
      <c r="HI47" s="37"/>
      <c r="HJ47" s="37"/>
      <c r="HK47" s="37"/>
      <c r="HL47" s="37"/>
      <c r="HM47" s="37"/>
      <c r="HN47" s="37"/>
      <c r="HO47" s="37"/>
      <c r="HP47" s="37"/>
      <c r="HQ47" s="37"/>
      <c r="HR47" s="37"/>
      <c r="HS47" s="37"/>
      <c r="HT47" s="37"/>
      <c r="HU47" s="37"/>
      <c r="HV47" s="37"/>
      <c r="HW47" s="37"/>
      <c r="HX47" s="37"/>
      <c r="HY47" s="37"/>
      <c r="HZ47" s="37"/>
      <c r="IA47" s="37"/>
      <c r="IB47" s="37"/>
      <c r="IC47" s="37"/>
      <c r="ID47" s="37"/>
      <c r="IE47" s="37"/>
      <c r="IF47" s="37"/>
      <c r="IG47" s="37"/>
      <c r="IH47" s="37"/>
      <c r="II47" s="37"/>
      <c r="IJ47" s="37"/>
      <c r="IK47" s="37"/>
      <c r="IL47" s="37"/>
      <c r="IM47" s="37"/>
      <c r="IN47" s="37"/>
      <c r="IO47" s="37"/>
      <c r="IP47" s="37"/>
      <c r="IQ47" s="37"/>
    </row>
    <row r="48" spans="1:251" s="15" customFormat="1" x14ac:dyDescent="0.25">
      <c r="A48" s="25"/>
      <c r="B48" s="25"/>
      <c r="C48" s="27"/>
      <c r="D48" s="28"/>
      <c r="E48" s="30" t="s">
        <v>92</v>
      </c>
      <c r="F48" s="31">
        <v>80</v>
      </c>
      <c r="G48" s="108"/>
      <c r="H48" s="10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37"/>
      <c r="AS48" s="37"/>
      <c r="AT48" s="37"/>
      <c r="AU48" s="37"/>
      <c r="AV48" s="37"/>
      <c r="AW48" s="37"/>
      <c r="AX48" s="37"/>
      <c r="AY48" s="37"/>
      <c r="AZ48" s="37"/>
      <c r="BA48" s="37"/>
      <c r="BB48" s="37"/>
      <c r="BC48" s="37"/>
      <c r="BD48" s="37"/>
      <c r="BE48" s="37"/>
      <c r="BF48" s="37"/>
      <c r="BG48" s="37"/>
      <c r="BH48" s="37"/>
      <c r="BI48" s="37"/>
      <c r="BJ48" s="37"/>
      <c r="BK48" s="37"/>
      <c r="BL48" s="37"/>
      <c r="BM48" s="37"/>
      <c r="BN48" s="37"/>
      <c r="BO48" s="37"/>
      <c r="BP48" s="37"/>
      <c r="BQ48" s="37"/>
      <c r="BR48" s="37"/>
      <c r="BS48" s="37"/>
      <c r="BT48" s="37"/>
      <c r="BU48" s="37"/>
      <c r="BV48" s="37"/>
      <c r="BW48" s="37"/>
      <c r="BX48" s="37"/>
      <c r="BY48" s="37"/>
      <c r="BZ48" s="37"/>
      <c r="CA48" s="37"/>
      <c r="CB48" s="37"/>
      <c r="CC48" s="37"/>
      <c r="CD48" s="37"/>
      <c r="CE48" s="37"/>
      <c r="CF48" s="37"/>
      <c r="CG48" s="37"/>
      <c r="CH48" s="37"/>
      <c r="CI48" s="37"/>
      <c r="CJ48" s="37"/>
      <c r="CK48" s="37"/>
      <c r="CL48" s="37"/>
      <c r="CM48" s="37"/>
      <c r="CN48" s="37"/>
      <c r="CO48" s="37"/>
      <c r="CP48" s="37"/>
      <c r="CQ48" s="37"/>
      <c r="CR48" s="37"/>
      <c r="CS48" s="37"/>
      <c r="CT48" s="37"/>
      <c r="CU48" s="37"/>
      <c r="CV48" s="37"/>
      <c r="CW48" s="37"/>
      <c r="CX48" s="37"/>
      <c r="CY48" s="37"/>
      <c r="CZ48" s="37"/>
      <c r="DA48" s="37"/>
      <c r="DB48" s="37"/>
      <c r="DC48" s="37"/>
      <c r="DD48" s="37"/>
      <c r="DE48" s="37"/>
      <c r="DF48" s="37"/>
      <c r="DG48" s="37"/>
      <c r="DH48" s="37"/>
      <c r="DI48" s="37"/>
      <c r="DJ48" s="37"/>
      <c r="DK48" s="37"/>
      <c r="DL48" s="37"/>
      <c r="DM48" s="37"/>
      <c r="DN48" s="37"/>
      <c r="DO48" s="37"/>
      <c r="DP48" s="37"/>
      <c r="DQ48" s="37"/>
      <c r="DR48" s="37"/>
      <c r="DS48" s="37"/>
      <c r="DT48" s="37"/>
      <c r="DU48" s="37"/>
      <c r="DV48" s="37"/>
      <c r="DW48" s="37"/>
      <c r="DX48" s="37"/>
      <c r="DY48" s="37"/>
      <c r="DZ48" s="37"/>
      <c r="EA48" s="37"/>
      <c r="EB48" s="37"/>
      <c r="EC48" s="37"/>
      <c r="ED48" s="37"/>
      <c r="EE48" s="37"/>
      <c r="EF48" s="37"/>
      <c r="EG48" s="37"/>
      <c r="EH48" s="37"/>
      <c r="EI48" s="37"/>
      <c r="EJ48" s="37"/>
      <c r="EK48" s="37"/>
      <c r="EL48" s="37"/>
      <c r="EM48" s="37"/>
      <c r="EN48" s="37"/>
      <c r="EO48" s="37"/>
      <c r="EP48" s="37"/>
      <c r="EQ48" s="37"/>
      <c r="ER48" s="37"/>
      <c r="ES48" s="37"/>
      <c r="ET48" s="37"/>
      <c r="EU48" s="37"/>
      <c r="EV48" s="37"/>
      <c r="EW48" s="37"/>
      <c r="EX48" s="37"/>
      <c r="EY48" s="37"/>
      <c r="EZ48" s="37"/>
      <c r="FA48" s="37"/>
      <c r="FB48" s="37"/>
      <c r="FC48" s="37"/>
      <c r="FD48" s="37"/>
      <c r="FE48" s="37"/>
      <c r="FF48" s="37"/>
      <c r="FG48" s="37"/>
      <c r="FH48" s="37"/>
      <c r="FI48" s="37"/>
      <c r="FJ48" s="37"/>
      <c r="FK48" s="37"/>
      <c r="FL48" s="37"/>
      <c r="FM48" s="37"/>
      <c r="FN48" s="37"/>
      <c r="FO48" s="37"/>
      <c r="FP48" s="37"/>
      <c r="FQ48" s="37"/>
      <c r="FR48" s="37"/>
      <c r="FS48" s="37"/>
      <c r="FT48" s="37"/>
      <c r="FU48" s="37"/>
      <c r="FV48" s="37"/>
      <c r="FW48" s="37"/>
      <c r="FX48" s="37"/>
      <c r="FY48" s="37"/>
      <c r="FZ48" s="37"/>
      <c r="GA48" s="37"/>
      <c r="GB48" s="37"/>
      <c r="GC48" s="37"/>
      <c r="GD48" s="37"/>
      <c r="GE48" s="37"/>
      <c r="GF48" s="37"/>
      <c r="GG48" s="37"/>
      <c r="GH48" s="37"/>
      <c r="GI48" s="37"/>
      <c r="GJ48" s="37"/>
      <c r="GK48" s="37"/>
      <c r="GL48" s="37"/>
      <c r="GM48" s="37"/>
      <c r="GN48" s="37"/>
      <c r="GO48" s="37"/>
      <c r="GP48" s="37"/>
      <c r="GQ48" s="37"/>
      <c r="GR48" s="37"/>
      <c r="GS48" s="37"/>
      <c r="GT48" s="37"/>
      <c r="GU48" s="37"/>
      <c r="GV48" s="37"/>
      <c r="GW48" s="37"/>
      <c r="GX48" s="37"/>
      <c r="GY48" s="37"/>
      <c r="GZ48" s="37"/>
      <c r="HA48" s="37"/>
      <c r="HB48" s="37"/>
      <c r="HC48" s="37"/>
      <c r="HD48" s="37"/>
      <c r="HE48" s="37"/>
      <c r="HF48" s="37"/>
      <c r="HG48" s="37"/>
      <c r="HH48" s="37"/>
      <c r="HI48" s="37"/>
      <c r="HJ48" s="37"/>
      <c r="HK48" s="37"/>
      <c r="HL48" s="37"/>
      <c r="HM48" s="37"/>
      <c r="HN48" s="37"/>
      <c r="HO48" s="37"/>
      <c r="HP48" s="37"/>
      <c r="HQ48" s="37"/>
      <c r="HR48" s="37"/>
      <c r="HS48" s="37"/>
      <c r="HT48" s="37"/>
      <c r="HU48" s="37"/>
      <c r="HV48" s="37"/>
      <c r="HW48" s="37"/>
      <c r="HX48" s="37"/>
      <c r="HY48" s="37"/>
      <c r="HZ48" s="37"/>
      <c r="IA48" s="37"/>
      <c r="IB48" s="37"/>
      <c r="IC48" s="37"/>
      <c r="ID48" s="37"/>
      <c r="IE48" s="37"/>
      <c r="IF48" s="37"/>
      <c r="IG48" s="37"/>
      <c r="IH48" s="37"/>
      <c r="II48" s="37"/>
      <c r="IJ48" s="37"/>
      <c r="IK48" s="37"/>
      <c r="IL48" s="37"/>
      <c r="IM48" s="37"/>
      <c r="IN48" s="37"/>
      <c r="IO48" s="37"/>
      <c r="IP48" s="37"/>
      <c r="IQ48" s="37"/>
    </row>
    <row r="49" spans="1:251" s="15" customFormat="1" x14ac:dyDescent="0.3">
      <c r="A49" s="25"/>
      <c r="B49" s="25"/>
      <c r="C49" s="22"/>
      <c r="D49" s="27"/>
      <c r="E49" s="24"/>
      <c r="F49" s="34"/>
      <c r="G49" s="106"/>
      <c r="H49" s="107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4"/>
      <c r="AJ49" s="14"/>
      <c r="AK49" s="14"/>
      <c r="AL49" s="14"/>
      <c r="AM49" s="14"/>
      <c r="AN49" s="14"/>
      <c r="AO49" s="14"/>
      <c r="AP49" s="14"/>
      <c r="AQ49" s="14"/>
      <c r="AR49" s="14"/>
      <c r="AS49" s="14"/>
      <c r="AT49" s="14"/>
      <c r="AU49" s="14"/>
      <c r="AV49" s="14"/>
      <c r="AW49" s="14"/>
      <c r="AX49" s="14"/>
      <c r="AY49" s="14"/>
      <c r="AZ49" s="14"/>
      <c r="BA49" s="14"/>
      <c r="BB49" s="14"/>
      <c r="BC49" s="14"/>
      <c r="BD49" s="14"/>
      <c r="BE49" s="14"/>
      <c r="BF49" s="14"/>
      <c r="BG49" s="14"/>
      <c r="BH49" s="14"/>
      <c r="BI49" s="14"/>
      <c r="BJ49" s="14"/>
      <c r="BK49" s="14"/>
      <c r="BL49" s="14"/>
      <c r="BM49" s="14"/>
      <c r="BN49" s="14"/>
      <c r="BO49" s="14"/>
      <c r="BP49" s="14"/>
      <c r="BQ49" s="14"/>
      <c r="BR49" s="14"/>
      <c r="BS49" s="14"/>
      <c r="BT49" s="14"/>
      <c r="BU49" s="14"/>
      <c r="BV49" s="14"/>
      <c r="BW49" s="14"/>
      <c r="BX49" s="14"/>
      <c r="BY49" s="14"/>
      <c r="BZ49" s="14"/>
      <c r="CA49" s="14"/>
      <c r="CB49" s="14"/>
      <c r="CC49" s="14"/>
      <c r="CD49" s="14"/>
      <c r="CE49" s="14"/>
      <c r="CF49" s="14"/>
      <c r="CG49" s="14"/>
      <c r="CH49" s="14"/>
      <c r="CI49" s="14"/>
      <c r="CJ49" s="14"/>
      <c r="CK49" s="14"/>
      <c r="CL49" s="14"/>
      <c r="CM49" s="14"/>
      <c r="CN49" s="14"/>
      <c r="CO49" s="14"/>
      <c r="CP49" s="14"/>
      <c r="CQ49" s="14"/>
      <c r="CR49" s="14"/>
      <c r="CS49" s="14"/>
      <c r="CT49" s="14"/>
      <c r="CU49" s="14"/>
      <c r="CV49" s="14"/>
      <c r="CW49" s="14"/>
      <c r="CX49" s="14"/>
      <c r="CY49" s="14"/>
      <c r="CZ49" s="14"/>
      <c r="DA49" s="14"/>
      <c r="DB49" s="14"/>
      <c r="DC49" s="14"/>
      <c r="DD49" s="14"/>
      <c r="DE49" s="14"/>
      <c r="DF49" s="14"/>
      <c r="DG49" s="14"/>
      <c r="DH49" s="14"/>
      <c r="DI49" s="14"/>
      <c r="DJ49" s="14"/>
      <c r="DK49" s="14"/>
      <c r="DL49" s="14"/>
      <c r="DM49" s="14"/>
      <c r="DN49" s="14"/>
      <c r="DO49" s="14"/>
      <c r="DP49" s="14"/>
      <c r="DQ49" s="14"/>
      <c r="DR49" s="14"/>
      <c r="DS49" s="14"/>
      <c r="DT49" s="14"/>
      <c r="DU49" s="14"/>
      <c r="DV49" s="14"/>
      <c r="DW49" s="14"/>
      <c r="DX49" s="14"/>
      <c r="DY49" s="14"/>
      <c r="DZ49" s="14"/>
      <c r="EA49" s="14"/>
      <c r="EB49" s="14"/>
      <c r="EC49" s="14"/>
      <c r="ED49" s="14"/>
      <c r="EE49" s="14"/>
      <c r="EF49" s="14"/>
      <c r="EG49" s="14"/>
      <c r="EH49" s="14"/>
      <c r="EI49" s="14"/>
      <c r="EJ49" s="14"/>
      <c r="EK49" s="14"/>
      <c r="EL49" s="14"/>
      <c r="EM49" s="14"/>
      <c r="EN49" s="14"/>
      <c r="EO49" s="14"/>
      <c r="EP49" s="14"/>
      <c r="EQ49" s="14"/>
      <c r="ER49" s="14"/>
      <c r="ES49" s="14"/>
      <c r="ET49" s="14"/>
      <c r="EU49" s="14"/>
      <c r="EV49" s="14"/>
      <c r="EW49" s="14"/>
      <c r="EX49" s="14"/>
      <c r="EY49" s="14"/>
      <c r="EZ49" s="14"/>
      <c r="FA49" s="14"/>
      <c r="FB49" s="14"/>
      <c r="FC49" s="14"/>
      <c r="FD49" s="14"/>
      <c r="FE49" s="14"/>
      <c r="FF49" s="14"/>
      <c r="FG49" s="14"/>
      <c r="FH49" s="14"/>
      <c r="FI49" s="14"/>
      <c r="FJ49" s="14"/>
      <c r="FK49" s="14"/>
      <c r="FL49" s="14"/>
      <c r="FM49" s="14"/>
      <c r="FN49" s="14"/>
      <c r="FO49" s="14"/>
      <c r="FP49" s="14"/>
      <c r="FQ49" s="14"/>
      <c r="FR49" s="14"/>
      <c r="FS49" s="14"/>
      <c r="FT49" s="14"/>
      <c r="FU49" s="14"/>
      <c r="FV49" s="14"/>
      <c r="FW49" s="14"/>
      <c r="FX49" s="14"/>
      <c r="FY49" s="14"/>
      <c r="FZ49" s="14"/>
      <c r="GA49" s="14"/>
      <c r="GB49" s="14"/>
      <c r="GC49" s="14"/>
      <c r="GD49" s="14"/>
      <c r="GE49" s="14"/>
      <c r="GF49" s="14"/>
      <c r="GG49" s="14"/>
      <c r="GH49" s="14"/>
      <c r="GI49" s="14"/>
      <c r="GJ49" s="14"/>
      <c r="GK49" s="14"/>
      <c r="GL49" s="14"/>
      <c r="GM49" s="14"/>
      <c r="GN49" s="14"/>
      <c r="GO49" s="14"/>
      <c r="GP49" s="14"/>
      <c r="GQ49" s="14"/>
      <c r="GR49" s="14"/>
      <c r="GS49" s="14"/>
      <c r="GT49" s="14"/>
      <c r="GU49" s="14"/>
      <c r="GV49" s="14"/>
      <c r="GW49" s="14"/>
      <c r="GX49" s="14"/>
      <c r="GY49" s="14"/>
      <c r="GZ49" s="14"/>
      <c r="HA49" s="14"/>
      <c r="HB49" s="14"/>
      <c r="HC49" s="14"/>
      <c r="HD49" s="14"/>
      <c r="HE49" s="14"/>
      <c r="HF49" s="14"/>
      <c r="HG49" s="14"/>
      <c r="HH49" s="14"/>
      <c r="HI49" s="14"/>
      <c r="HJ49" s="14"/>
      <c r="HK49" s="14"/>
      <c r="HL49" s="14"/>
      <c r="HM49" s="14"/>
      <c r="HN49" s="14"/>
      <c r="HO49" s="14"/>
      <c r="HP49" s="14"/>
      <c r="HQ49" s="14"/>
      <c r="HR49" s="14"/>
      <c r="HS49" s="14"/>
      <c r="HT49" s="14"/>
      <c r="HU49" s="14"/>
      <c r="HV49" s="14"/>
      <c r="HW49" s="14"/>
      <c r="HX49" s="14"/>
      <c r="HY49" s="14"/>
      <c r="HZ49" s="14"/>
      <c r="IA49" s="14"/>
      <c r="IB49" s="14"/>
      <c r="IC49" s="14"/>
      <c r="ID49" s="14"/>
      <c r="IE49" s="14"/>
      <c r="IF49" s="14"/>
      <c r="IG49" s="14"/>
      <c r="IH49" s="14"/>
      <c r="II49" s="14"/>
      <c r="IJ49" s="14"/>
      <c r="IK49" s="14"/>
      <c r="IL49" s="14"/>
      <c r="IM49" s="14"/>
      <c r="IN49" s="14"/>
      <c r="IO49" s="14"/>
      <c r="IP49" s="14"/>
      <c r="IQ49" s="14"/>
    </row>
    <row r="50" spans="1:251" s="15" customFormat="1" ht="33" x14ac:dyDescent="0.25">
      <c r="A50" s="9">
        <f>MAX(A$1:A49)+1</f>
        <v>9</v>
      </c>
      <c r="B50" s="25"/>
      <c r="C50" s="22" t="s">
        <v>36</v>
      </c>
      <c r="D50" s="27"/>
      <c r="E50" s="24" t="s">
        <v>37</v>
      </c>
      <c r="F50" s="34"/>
      <c r="G50" s="106" t="s">
        <v>13</v>
      </c>
      <c r="H50" s="107">
        <f>H51</f>
        <v>45</v>
      </c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7"/>
      <c r="AJ50" s="37"/>
      <c r="AK50" s="37"/>
      <c r="AL50" s="37"/>
      <c r="AM50" s="37"/>
      <c r="AN50" s="37"/>
      <c r="AO50" s="37"/>
      <c r="AP50" s="37"/>
      <c r="AQ50" s="37"/>
      <c r="AR50" s="37"/>
      <c r="AS50" s="37"/>
      <c r="AT50" s="37"/>
      <c r="AU50" s="37"/>
      <c r="AV50" s="37"/>
      <c r="AW50" s="37"/>
      <c r="AX50" s="37"/>
      <c r="AY50" s="37"/>
      <c r="AZ50" s="37"/>
      <c r="BA50" s="37"/>
      <c r="BB50" s="37"/>
      <c r="BC50" s="37"/>
      <c r="BD50" s="37"/>
      <c r="BE50" s="37"/>
      <c r="BF50" s="37"/>
      <c r="BG50" s="37"/>
      <c r="BH50" s="37"/>
      <c r="BI50" s="37"/>
      <c r="BJ50" s="37"/>
      <c r="BK50" s="37"/>
      <c r="BL50" s="37"/>
      <c r="BM50" s="37"/>
      <c r="BN50" s="37"/>
      <c r="BO50" s="37"/>
      <c r="BP50" s="37"/>
      <c r="BQ50" s="37"/>
      <c r="BR50" s="37"/>
      <c r="BS50" s="37"/>
      <c r="BT50" s="37"/>
      <c r="BU50" s="37"/>
      <c r="BV50" s="37"/>
      <c r="BW50" s="37"/>
      <c r="BX50" s="37"/>
      <c r="BY50" s="37"/>
      <c r="BZ50" s="37"/>
      <c r="CA50" s="37"/>
      <c r="CB50" s="37"/>
      <c r="CC50" s="37"/>
      <c r="CD50" s="37"/>
      <c r="CE50" s="37"/>
      <c r="CF50" s="37"/>
      <c r="CG50" s="37"/>
      <c r="CH50" s="37"/>
      <c r="CI50" s="37"/>
      <c r="CJ50" s="37"/>
      <c r="CK50" s="37"/>
      <c r="CL50" s="37"/>
      <c r="CM50" s="37"/>
      <c r="CN50" s="37"/>
      <c r="CO50" s="37"/>
      <c r="CP50" s="37"/>
      <c r="CQ50" s="37"/>
      <c r="CR50" s="37"/>
      <c r="CS50" s="37"/>
      <c r="CT50" s="37"/>
      <c r="CU50" s="37"/>
      <c r="CV50" s="37"/>
      <c r="CW50" s="37"/>
      <c r="CX50" s="37"/>
      <c r="CY50" s="37"/>
      <c r="CZ50" s="37"/>
      <c r="DA50" s="37"/>
      <c r="DB50" s="37"/>
      <c r="DC50" s="37"/>
      <c r="DD50" s="37"/>
      <c r="DE50" s="37"/>
      <c r="DF50" s="37"/>
      <c r="DG50" s="37"/>
      <c r="DH50" s="37"/>
      <c r="DI50" s="37"/>
      <c r="DJ50" s="37"/>
      <c r="DK50" s="37"/>
      <c r="DL50" s="37"/>
      <c r="DM50" s="37"/>
      <c r="DN50" s="37"/>
      <c r="DO50" s="37"/>
      <c r="DP50" s="37"/>
      <c r="DQ50" s="37"/>
      <c r="DR50" s="37"/>
      <c r="DS50" s="37"/>
      <c r="DT50" s="37"/>
      <c r="DU50" s="37"/>
      <c r="DV50" s="37"/>
      <c r="DW50" s="37"/>
      <c r="DX50" s="37"/>
      <c r="DY50" s="37"/>
      <c r="DZ50" s="37"/>
      <c r="EA50" s="37"/>
      <c r="EB50" s="37"/>
      <c r="EC50" s="37"/>
      <c r="ED50" s="37"/>
      <c r="EE50" s="37"/>
      <c r="EF50" s="37"/>
      <c r="EG50" s="37"/>
      <c r="EH50" s="37"/>
      <c r="EI50" s="37"/>
      <c r="EJ50" s="37"/>
      <c r="EK50" s="37"/>
      <c r="EL50" s="37"/>
      <c r="EM50" s="37"/>
      <c r="EN50" s="37"/>
      <c r="EO50" s="37"/>
      <c r="EP50" s="37"/>
      <c r="EQ50" s="37"/>
      <c r="ER50" s="37"/>
      <c r="ES50" s="37"/>
      <c r="ET50" s="37"/>
      <c r="EU50" s="37"/>
      <c r="EV50" s="37"/>
      <c r="EW50" s="37"/>
      <c r="EX50" s="37"/>
      <c r="EY50" s="37"/>
      <c r="EZ50" s="37"/>
      <c r="FA50" s="37"/>
      <c r="FB50" s="37"/>
      <c r="FC50" s="37"/>
      <c r="FD50" s="37"/>
      <c r="FE50" s="37"/>
      <c r="FF50" s="37"/>
      <c r="FG50" s="37"/>
      <c r="FH50" s="37"/>
      <c r="FI50" s="37"/>
      <c r="FJ50" s="37"/>
      <c r="FK50" s="37"/>
      <c r="FL50" s="37"/>
      <c r="FM50" s="37"/>
      <c r="FN50" s="37"/>
      <c r="FO50" s="37"/>
      <c r="FP50" s="37"/>
      <c r="FQ50" s="37"/>
      <c r="FR50" s="37"/>
      <c r="FS50" s="37"/>
      <c r="FT50" s="37"/>
      <c r="FU50" s="37"/>
      <c r="FV50" s="37"/>
      <c r="FW50" s="37"/>
      <c r="FX50" s="37"/>
      <c r="FY50" s="37"/>
      <c r="FZ50" s="37"/>
      <c r="GA50" s="37"/>
      <c r="GB50" s="37"/>
      <c r="GC50" s="37"/>
      <c r="GD50" s="37"/>
      <c r="GE50" s="37"/>
      <c r="GF50" s="37"/>
      <c r="GG50" s="37"/>
      <c r="GH50" s="37"/>
      <c r="GI50" s="37"/>
      <c r="GJ50" s="37"/>
      <c r="GK50" s="37"/>
      <c r="GL50" s="37"/>
      <c r="GM50" s="37"/>
      <c r="GN50" s="37"/>
      <c r="GO50" s="37"/>
      <c r="GP50" s="37"/>
      <c r="GQ50" s="37"/>
      <c r="GR50" s="37"/>
      <c r="GS50" s="37"/>
      <c r="GT50" s="37"/>
      <c r="GU50" s="37"/>
      <c r="GV50" s="37"/>
      <c r="GW50" s="37"/>
      <c r="GX50" s="37"/>
      <c r="GY50" s="37"/>
      <c r="GZ50" s="37"/>
      <c r="HA50" s="37"/>
      <c r="HB50" s="37"/>
      <c r="HC50" s="37"/>
      <c r="HD50" s="37"/>
      <c r="HE50" s="37"/>
      <c r="HF50" s="37"/>
      <c r="HG50" s="37"/>
      <c r="HH50" s="37"/>
      <c r="HI50" s="37"/>
      <c r="HJ50" s="37"/>
      <c r="HK50" s="37"/>
      <c r="HL50" s="37"/>
      <c r="HM50" s="37"/>
      <c r="HN50" s="37"/>
      <c r="HO50" s="37"/>
      <c r="HP50" s="37"/>
      <c r="HQ50" s="37"/>
      <c r="HR50" s="37"/>
      <c r="HS50" s="37"/>
      <c r="HT50" s="37"/>
      <c r="HU50" s="37"/>
      <c r="HV50" s="37"/>
      <c r="HW50" s="37"/>
      <c r="HX50" s="37"/>
      <c r="HY50" s="37"/>
      <c r="HZ50" s="37"/>
      <c r="IA50" s="37"/>
      <c r="IB50" s="37"/>
      <c r="IC50" s="37"/>
      <c r="ID50" s="37"/>
      <c r="IE50" s="37"/>
      <c r="IF50" s="37"/>
      <c r="IG50" s="37"/>
      <c r="IH50" s="37"/>
      <c r="II50" s="37"/>
      <c r="IJ50" s="37"/>
      <c r="IK50" s="37"/>
      <c r="IL50" s="37"/>
      <c r="IM50" s="37"/>
      <c r="IN50" s="37"/>
      <c r="IO50" s="37"/>
      <c r="IP50" s="37"/>
      <c r="IQ50" s="37"/>
    </row>
    <row r="51" spans="1:251" s="15" customFormat="1" ht="33" x14ac:dyDescent="0.25">
      <c r="A51" s="25"/>
      <c r="B51" s="25"/>
      <c r="C51" s="22"/>
      <c r="D51" s="28" t="s">
        <v>38</v>
      </c>
      <c r="E51" s="29" t="s">
        <v>39</v>
      </c>
      <c r="F51" s="35"/>
      <c r="G51" s="108" t="s">
        <v>13</v>
      </c>
      <c r="H51" s="109">
        <f>SUM(F52:F53)</f>
        <v>45</v>
      </c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37"/>
      <c r="AS51" s="37"/>
      <c r="AT51" s="37"/>
      <c r="AU51" s="37"/>
      <c r="AV51" s="37"/>
      <c r="AW51" s="37"/>
      <c r="AX51" s="37"/>
      <c r="AY51" s="37"/>
      <c r="AZ51" s="37"/>
      <c r="BA51" s="37"/>
      <c r="BB51" s="37"/>
      <c r="BC51" s="37"/>
      <c r="BD51" s="37"/>
      <c r="BE51" s="37"/>
      <c r="BF51" s="37"/>
      <c r="BG51" s="37"/>
      <c r="BH51" s="37"/>
      <c r="BI51" s="37"/>
      <c r="BJ51" s="37"/>
      <c r="BK51" s="37"/>
      <c r="BL51" s="37"/>
      <c r="BM51" s="37"/>
      <c r="BN51" s="37"/>
      <c r="BO51" s="37"/>
      <c r="BP51" s="37"/>
      <c r="BQ51" s="37"/>
      <c r="BR51" s="37"/>
      <c r="BS51" s="37"/>
      <c r="BT51" s="37"/>
      <c r="BU51" s="37"/>
      <c r="BV51" s="37"/>
      <c r="BW51" s="37"/>
      <c r="BX51" s="37"/>
      <c r="BY51" s="37"/>
      <c r="BZ51" s="37"/>
      <c r="CA51" s="37"/>
      <c r="CB51" s="37"/>
      <c r="CC51" s="37"/>
      <c r="CD51" s="37"/>
      <c r="CE51" s="37"/>
      <c r="CF51" s="37"/>
      <c r="CG51" s="37"/>
      <c r="CH51" s="37"/>
      <c r="CI51" s="37"/>
      <c r="CJ51" s="37"/>
      <c r="CK51" s="37"/>
      <c r="CL51" s="37"/>
      <c r="CM51" s="37"/>
      <c r="CN51" s="37"/>
      <c r="CO51" s="37"/>
      <c r="CP51" s="37"/>
      <c r="CQ51" s="37"/>
      <c r="CR51" s="37"/>
      <c r="CS51" s="37"/>
      <c r="CT51" s="37"/>
      <c r="CU51" s="37"/>
      <c r="CV51" s="37"/>
      <c r="CW51" s="37"/>
      <c r="CX51" s="37"/>
      <c r="CY51" s="37"/>
      <c r="CZ51" s="37"/>
      <c r="DA51" s="37"/>
      <c r="DB51" s="37"/>
      <c r="DC51" s="37"/>
      <c r="DD51" s="37"/>
      <c r="DE51" s="37"/>
      <c r="DF51" s="37"/>
      <c r="DG51" s="37"/>
      <c r="DH51" s="37"/>
      <c r="DI51" s="37"/>
      <c r="DJ51" s="37"/>
      <c r="DK51" s="37"/>
      <c r="DL51" s="37"/>
      <c r="DM51" s="37"/>
      <c r="DN51" s="37"/>
      <c r="DO51" s="37"/>
      <c r="DP51" s="37"/>
      <c r="DQ51" s="37"/>
      <c r="DR51" s="37"/>
      <c r="DS51" s="37"/>
      <c r="DT51" s="37"/>
      <c r="DU51" s="37"/>
      <c r="DV51" s="37"/>
      <c r="DW51" s="37"/>
      <c r="DX51" s="37"/>
      <c r="DY51" s="37"/>
      <c r="DZ51" s="37"/>
      <c r="EA51" s="37"/>
      <c r="EB51" s="37"/>
      <c r="EC51" s="37"/>
      <c r="ED51" s="37"/>
      <c r="EE51" s="37"/>
      <c r="EF51" s="37"/>
      <c r="EG51" s="37"/>
      <c r="EH51" s="37"/>
      <c r="EI51" s="37"/>
      <c r="EJ51" s="37"/>
      <c r="EK51" s="37"/>
      <c r="EL51" s="37"/>
      <c r="EM51" s="37"/>
      <c r="EN51" s="37"/>
      <c r="EO51" s="37"/>
      <c r="EP51" s="37"/>
      <c r="EQ51" s="37"/>
      <c r="ER51" s="37"/>
      <c r="ES51" s="37"/>
      <c r="ET51" s="37"/>
      <c r="EU51" s="37"/>
      <c r="EV51" s="37"/>
      <c r="EW51" s="37"/>
      <c r="EX51" s="37"/>
      <c r="EY51" s="37"/>
      <c r="EZ51" s="37"/>
      <c r="FA51" s="37"/>
      <c r="FB51" s="37"/>
      <c r="FC51" s="37"/>
      <c r="FD51" s="37"/>
      <c r="FE51" s="37"/>
      <c r="FF51" s="37"/>
      <c r="FG51" s="37"/>
      <c r="FH51" s="37"/>
      <c r="FI51" s="37"/>
      <c r="FJ51" s="37"/>
      <c r="FK51" s="37"/>
      <c r="FL51" s="37"/>
      <c r="FM51" s="37"/>
      <c r="FN51" s="37"/>
      <c r="FO51" s="37"/>
      <c r="FP51" s="37"/>
      <c r="FQ51" s="37"/>
      <c r="FR51" s="37"/>
      <c r="FS51" s="37"/>
      <c r="FT51" s="37"/>
      <c r="FU51" s="37"/>
      <c r="FV51" s="37"/>
      <c r="FW51" s="37"/>
      <c r="FX51" s="37"/>
      <c r="FY51" s="37"/>
      <c r="FZ51" s="37"/>
      <c r="GA51" s="37"/>
      <c r="GB51" s="37"/>
      <c r="GC51" s="37"/>
      <c r="GD51" s="37"/>
      <c r="GE51" s="37"/>
      <c r="GF51" s="37"/>
      <c r="GG51" s="37"/>
      <c r="GH51" s="37"/>
      <c r="GI51" s="37"/>
      <c r="GJ51" s="37"/>
      <c r="GK51" s="37"/>
      <c r="GL51" s="37"/>
      <c r="GM51" s="37"/>
      <c r="GN51" s="37"/>
      <c r="GO51" s="37"/>
      <c r="GP51" s="37"/>
      <c r="GQ51" s="37"/>
      <c r="GR51" s="37"/>
      <c r="GS51" s="37"/>
      <c r="GT51" s="37"/>
      <c r="GU51" s="37"/>
      <c r="GV51" s="37"/>
      <c r="GW51" s="37"/>
      <c r="GX51" s="37"/>
      <c r="GY51" s="37"/>
      <c r="GZ51" s="37"/>
      <c r="HA51" s="37"/>
      <c r="HB51" s="37"/>
      <c r="HC51" s="37"/>
      <c r="HD51" s="37"/>
      <c r="HE51" s="37"/>
      <c r="HF51" s="37"/>
      <c r="HG51" s="37"/>
      <c r="HH51" s="37"/>
      <c r="HI51" s="37"/>
      <c r="HJ51" s="37"/>
      <c r="HK51" s="37"/>
      <c r="HL51" s="37"/>
      <c r="HM51" s="37"/>
      <c r="HN51" s="37"/>
      <c r="HO51" s="37"/>
      <c r="HP51" s="37"/>
      <c r="HQ51" s="37"/>
      <c r="HR51" s="37"/>
      <c r="HS51" s="37"/>
      <c r="HT51" s="37"/>
      <c r="HU51" s="37"/>
      <c r="HV51" s="37"/>
      <c r="HW51" s="37"/>
      <c r="HX51" s="37"/>
      <c r="HY51" s="37"/>
      <c r="HZ51" s="37"/>
      <c r="IA51" s="37"/>
      <c r="IB51" s="37"/>
      <c r="IC51" s="37"/>
      <c r="ID51" s="37"/>
      <c r="IE51" s="37"/>
      <c r="IF51" s="37"/>
      <c r="IG51" s="37"/>
      <c r="IH51" s="37"/>
      <c r="II51" s="37"/>
      <c r="IJ51" s="37"/>
      <c r="IK51" s="37"/>
      <c r="IL51" s="37"/>
      <c r="IM51" s="37"/>
      <c r="IN51" s="37"/>
      <c r="IO51" s="37"/>
      <c r="IP51" s="37"/>
      <c r="IQ51" s="37"/>
    </row>
    <row r="52" spans="1:251" s="15" customFormat="1" ht="33" x14ac:dyDescent="0.3">
      <c r="A52" s="25"/>
      <c r="B52" s="25"/>
      <c r="C52" s="27"/>
      <c r="D52" s="28"/>
      <c r="E52" s="30" t="s">
        <v>95</v>
      </c>
      <c r="F52" s="31">
        <v>45</v>
      </c>
      <c r="G52" s="108"/>
      <c r="H52" s="107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N52" s="14"/>
      <c r="AO52" s="14"/>
      <c r="AP52" s="14"/>
      <c r="AQ52" s="14"/>
      <c r="AR52" s="14"/>
      <c r="AS52" s="14"/>
      <c r="AT52" s="14"/>
      <c r="AU52" s="14"/>
      <c r="AV52" s="14"/>
      <c r="AW52" s="14"/>
      <c r="AX52" s="14"/>
      <c r="AY52" s="14"/>
      <c r="AZ52" s="14"/>
      <c r="BA52" s="14"/>
      <c r="BB52" s="14"/>
      <c r="BC52" s="14"/>
      <c r="BD52" s="14"/>
      <c r="BE52" s="14"/>
      <c r="BF52" s="14"/>
      <c r="BG52" s="14"/>
      <c r="BH52" s="14"/>
      <c r="BI52" s="14"/>
      <c r="BJ52" s="14"/>
      <c r="BK52" s="14"/>
      <c r="BL52" s="14"/>
      <c r="BM52" s="14"/>
      <c r="BN52" s="14"/>
      <c r="BO52" s="14"/>
      <c r="BP52" s="14"/>
      <c r="BQ52" s="14"/>
      <c r="BR52" s="14"/>
      <c r="BS52" s="14"/>
      <c r="BT52" s="14"/>
      <c r="BU52" s="14"/>
      <c r="BV52" s="14"/>
      <c r="BW52" s="14"/>
      <c r="BX52" s="14"/>
      <c r="BY52" s="14"/>
      <c r="BZ52" s="14"/>
      <c r="CA52" s="14"/>
      <c r="CB52" s="14"/>
      <c r="CC52" s="14"/>
      <c r="CD52" s="14"/>
      <c r="CE52" s="14"/>
      <c r="CF52" s="14"/>
      <c r="CG52" s="14"/>
      <c r="CH52" s="14"/>
      <c r="CI52" s="14"/>
      <c r="CJ52" s="14"/>
      <c r="CK52" s="14"/>
      <c r="CL52" s="14"/>
      <c r="CM52" s="14"/>
      <c r="CN52" s="14"/>
      <c r="CO52" s="14"/>
      <c r="CP52" s="14"/>
      <c r="CQ52" s="14"/>
      <c r="CR52" s="14"/>
      <c r="CS52" s="14"/>
      <c r="CT52" s="14"/>
      <c r="CU52" s="14"/>
      <c r="CV52" s="14"/>
      <c r="CW52" s="14"/>
      <c r="CX52" s="14"/>
      <c r="CY52" s="14"/>
      <c r="CZ52" s="14"/>
      <c r="DA52" s="14"/>
      <c r="DB52" s="14"/>
      <c r="DC52" s="14"/>
      <c r="DD52" s="14"/>
      <c r="DE52" s="14"/>
      <c r="DF52" s="14"/>
      <c r="DG52" s="14"/>
      <c r="DH52" s="14"/>
      <c r="DI52" s="14"/>
      <c r="DJ52" s="14"/>
      <c r="DK52" s="14"/>
      <c r="DL52" s="14"/>
      <c r="DM52" s="14"/>
      <c r="DN52" s="14"/>
      <c r="DO52" s="14"/>
      <c r="DP52" s="14"/>
      <c r="DQ52" s="14"/>
      <c r="DR52" s="14"/>
      <c r="DS52" s="14"/>
      <c r="DT52" s="14"/>
      <c r="DU52" s="14"/>
      <c r="DV52" s="14"/>
      <c r="DW52" s="14"/>
      <c r="DX52" s="14"/>
      <c r="DY52" s="14"/>
      <c r="DZ52" s="14"/>
      <c r="EA52" s="14"/>
      <c r="EB52" s="14"/>
      <c r="EC52" s="14"/>
      <c r="ED52" s="14"/>
      <c r="EE52" s="14"/>
      <c r="EF52" s="14"/>
      <c r="EG52" s="14"/>
      <c r="EH52" s="14"/>
      <c r="EI52" s="14"/>
      <c r="EJ52" s="14"/>
      <c r="EK52" s="14"/>
      <c r="EL52" s="14"/>
      <c r="EM52" s="14"/>
      <c r="EN52" s="14"/>
      <c r="EO52" s="14"/>
      <c r="EP52" s="14"/>
      <c r="EQ52" s="14"/>
      <c r="ER52" s="14"/>
      <c r="ES52" s="14"/>
      <c r="ET52" s="14"/>
      <c r="EU52" s="14"/>
      <c r="EV52" s="14"/>
      <c r="EW52" s="14"/>
      <c r="EX52" s="14"/>
      <c r="EY52" s="14"/>
      <c r="EZ52" s="14"/>
      <c r="FA52" s="14"/>
      <c r="FB52" s="14"/>
      <c r="FC52" s="14"/>
      <c r="FD52" s="14"/>
      <c r="FE52" s="14"/>
      <c r="FF52" s="14"/>
      <c r="FG52" s="14"/>
      <c r="FH52" s="14"/>
      <c r="FI52" s="14"/>
      <c r="FJ52" s="14"/>
      <c r="FK52" s="14"/>
      <c r="FL52" s="14"/>
      <c r="FM52" s="14"/>
      <c r="FN52" s="14"/>
      <c r="FO52" s="14"/>
      <c r="FP52" s="14"/>
      <c r="FQ52" s="14"/>
      <c r="FR52" s="14"/>
      <c r="FS52" s="14"/>
      <c r="FT52" s="14"/>
      <c r="FU52" s="14"/>
      <c r="FV52" s="14"/>
      <c r="FW52" s="14"/>
      <c r="FX52" s="14"/>
      <c r="FY52" s="14"/>
      <c r="FZ52" s="14"/>
      <c r="GA52" s="14"/>
      <c r="GB52" s="14"/>
      <c r="GC52" s="14"/>
      <c r="GD52" s="14"/>
      <c r="GE52" s="14"/>
      <c r="GF52" s="14"/>
      <c r="GG52" s="14"/>
      <c r="GH52" s="14"/>
      <c r="GI52" s="14"/>
      <c r="GJ52" s="14"/>
      <c r="GK52" s="14"/>
      <c r="GL52" s="14"/>
      <c r="GM52" s="14"/>
      <c r="GN52" s="14"/>
      <c r="GO52" s="14"/>
      <c r="GP52" s="14"/>
      <c r="GQ52" s="14"/>
      <c r="GR52" s="14"/>
      <c r="GS52" s="14"/>
      <c r="GT52" s="14"/>
      <c r="GU52" s="14"/>
      <c r="GV52" s="14"/>
      <c r="GW52" s="14"/>
      <c r="GX52" s="14"/>
      <c r="GY52" s="14"/>
      <c r="GZ52" s="14"/>
      <c r="HA52" s="14"/>
      <c r="HB52" s="14"/>
      <c r="HC52" s="14"/>
      <c r="HD52" s="14"/>
      <c r="HE52" s="14"/>
      <c r="HF52" s="14"/>
      <c r="HG52" s="14"/>
      <c r="HH52" s="14"/>
      <c r="HI52" s="14"/>
      <c r="HJ52" s="14"/>
      <c r="HK52" s="14"/>
      <c r="HL52" s="14"/>
      <c r="HM52" s="14"/>
      <c r="HN52" s="14"/>
      <c r="HO52" s="14"/>
      <c r="HP52" s="14"/>
      <c r="HQ52" s="14"/>
      <c r="HR52" s="14"/>
      <c r="HS52" s="14"/>
      <c r="HT52" s="14"/>
      <c r="HU52" s="14"/>
      <c r="HV52" s="14"/>
      <c r="HW52" s="14"/>
      <c r="HX52" s="14"/>
      <c r="HY52" s="14"/>
      <c r="HZ52" s="14"/>
      <c r="IA52" s="14"/>
      <c r="IB52" s="14"/>
      <c r="IC52" s="14"/>
      <c r="ID52" s="14"/>
      <c r="IE52" s="14"/>
      <c r="IF52" s="14"/>
      <c r="IG52" s="14"/>
      <c r="IH52" s="14"/>
      <c r="II52" s="14"/>
      <c r="IJ52" s="14"/>
      <c r="IK52" s="14"/>
      <c r="IL52" s="14"/>
      <c r="IM52" s="14"/>
      <c r="IN52" s="14"/>
      <c r="IO52" s="14"/>
      <c r="IP52" s="14"/>
      <c r="IQ52" s="14"/>
    </row>
    <row r="53" spans="1:251" s="15" customFormat="1" x14ac:dyDescent="0.25">
      <c r="A53" s="25"/>
      <c r="B53" s="25"/>
      <c r="C53" s="27"/>
      <c r="D53" s="28"/>
      <c r="E53" s="30"/>
      <c r="F53" s="31"/>
      <c r="G53" s="108"/>
      <c r="H53" s="107"/>
    </row>
    <row r="54" spans="1:251" s="15" customFormat="1" ht="33" x14ac:dyDescent="0.25">
      <c r="A54" s="6"/>
      <c r="B54" s="21" t="s">
        <v>117</v>
      </c>
      <c r="C54" s="21"/>
      <c r="D54" s="21"/>
      <c r="E54" s="7" t="s">
        <v>118</v>
      </c>
      <c r="F54" s="33"/>
      <c r="G54" s="104"/>
      <c r="H54" s="117"/>
    </row>
    <row r="55" spans="1:251" s="15" customFormat="1" x14ac:dyDescent="0.25">
      <c r="A55" s="25"/>
      <c r="B55" s="25"/>
      <c r="C55" s="27"/>
      <c r="D55" s="27"/>
      <c r="E55" s="24"/>
      <c r="F55" s="34"/>
      <c r="G55" s="106"/>
      <c r="H55" s="109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37"/>
      <c r="AP55" s="37"/>
      <c r="AQ55" s="37"/>
      <c r="AR55" s="37"/>
      <c r="AS55" s="37"/>
      <c r="AT55" s="37"/>
      <c r="AU55" s="37"/>
      <c r="AV55" s="37"/>
      <c r="AW55" s="37"/>
      <c r="AX55" s="37"/>
      <c r="AY55" s="37"/>
      <c r="AZ55" s="37"/>
      <c r="BA55" s="37"/>
      <c r="BB55" s="37"/>
      <c r="BC55" s="37"/>
      <c r="BD55" s="37"/>
      <c r="BE55" s="37"/>
      <c r="BF55" s="37"/>
      <c r="BG55" s="37"/>
      <c r="BH55" s="37"/>
      <c r="BI55" s="37"/>
      <c r="BJ55" s="37"/>
      <c r="BK55" s="37"/>
      <c r="BL55" s="37"/>
      <c r="BM55" s="37"/>
      <c r="BN55" s="37"/>
      <c r="BO55" s="37"/>
      <c r="BP55" s="37"/>
      <c r="BQ55" s="37"/>
      <c r="BR55" s="37"/>
      <c r="BS55" s="37"/>
      <c r="BT55" s="37"/>
      <c r="BU55" s="37"/>
      <c r="BV55" s="37"/>
      <c r="BW55" s="37"/>
      <c r="BX55" s="37"/>
      <c r="BY55" s="37"/>
      <c r="BZ55" s="37"/>
      <c r="CA55" s="37"/>
      <c r="CB55" s="37"/>
      <c r="CC55" s="37"/>
      <c r="CD55" s="37"/>
      <c r="CE55" s="37"/>
      <c r="CF55" s="37"/>
      <c r="CG55" s="37"/>
      <c r="CH55" s="37"/>
      <c r="CI55" s="37"/>
      <c r="CJ55" s="37"/>
      <c r="CK55" s="37"/>
      <c r="CL55" s="37"/>
      <c r="CM55" s="37"/>
      <c r="CN55" s="37"/>
      <c r="CO55" s="37"/>
      <c r="CP55" s="37"/>
      <c r="CQ55" s="37"/>
      <c r="CR55" s="37"/>
      <c r="CS55" s="37"/>
      <c r="CT55" s="37"/>
      <c r="CU55" s="37"/>
      <c r="CV55" s="37"/>
      <c r="CW55" s="37"/>
      <c r="CX55" s="37"/>
      <c r="CY55" s="37"/>
      <c r="CZ55" s="37"/>
      <c r="DA55" s="37"/>
      <c r="DB55" s="37"/>
      <c r="DC55" s="37"/>
      <c r="DD55" s="37"/>
      <c r="DE55" s="37"/>
      <c r="DF55" s="37"/>
      <c r="DG55" s="37"/>
      <c r="DH55" s="37"/>
      <c r="DI55" s="37"/>
      <c r="DJ55" s="37"/>
      <c r="DK55" s="37"/>
      <c r="DL55" s="37"/>
      <c r="DM55" s="37"/>
      <c r="DN55" s="37"/>
      <c r="DO55" s="37"/>
      <c r="DP55" s="37"/>
      <c r="DQ55" s="37"/>
      <c r="DR55" s="37"/>
      <c r="DS55" s="37"/>
      <c r="DT55" s="37"/>
      <c r="DU55" s="37"/>
      <c r="DV55" s="37"/>
      <c r="DW55" s="37"/>
      <c r="DX55" s="37"/>
      <c r="DY55" s="37"/>
      <c r="DZ55" s="37"/>
      <c r="EA55" s="37"/>
      <c r="EB55" s="37"/>
      <c r="EC55" s="37"/>
      <c r="ED55" s="37"/>
      <c r="EE55" s="37"/>
      <c r="EF55" s="37"/>
      <c r="EG55" s="37"/>
      <c r="EH55" s="37"/>
      <c r="EI55" s="37"/>
      <c r="EJ55" s="37"/>
      <c r="EK55" s="37"/>
      <c r="EL55" s="37"/>
      <c r="EM55" s="37"/>
      <c r="EN55" s="37"/>
      <c r="EO55" s="37"/>
      <c r="EP55" s="37"/>
      <c r="EQ55" s="37"/>
      <c r="ER55" s="37"/>
      <c r="ES55" s="37"/>
      <c r="ET55" s="37"/>
      <c r="EU55" s="37"/>
      <c r="EV55" s="37"/>
      <c r="EW55" s="37"/>
      <c r="EX55" s="37"/>
      <c r="EY55" s="37"/>
      <c r="EZ55" s="37"/>
      <c r="FA55" s="37"/>
      <c r="FB55" s="37"/>
      <c r="FC55" s="37"/>
      <c r="FD55" s="37"/>
      <c r="FE55" s="37"/>
      <c r="FF55" s="37"/>
      <c r="FG55" s="37"/>
      <c r="FH55" s="37"/>
      <c r="FI55" s="37"/>
      <c r="FJ55" s="37"/>
      <c r="FK55" s="37"/>
      <c r="FL55" s="37"/>
      <c r="FM55" s="37"/>
      <c r="FN55" s="37"/>
      <c r="FO55" s="37"/>
      <c r="FP55" s="37"/>
      <c r="FQ55" s="37"/>
      <c r="FR55" s="37"/>
      <c r="FS55" s="37"/>
      <c r="FT55" s="37"/>
      <c r="FU55" s="37"/>
      <c r="FV55" s="37"/>
      <c r="FW55" s="37"/>
      <c r="FX55" s="37"/>
      <c r="FY55" s="37"/>
      <c r="FZ55" s="37"/>
      <c r="GA55" s="37"/>
      <c r="GB55" s="37"/>
      <c r="GC55" s="37"/>
      <c r="GD55" s="37"/>
      <c r="GE55" s="37"/>
      <c r="GF55" s="37"/>
      <c r="GG55" s="37"/>
      <c r="GH55" s="37"/>
      <c r="GI55" s="37"/>
      <c r="GJ55" s="37"/>
      <c r="GK55" s="37"/>
      <c r="GL55" s="37"/>
      <c r="GM55" s="37"/>
      <c r="GN55" s="37"/>
      <c r="GO55" s="37"/>
      <c r="GP55" s="37"/>
      <c r="GQ55" s="37"/>
      <c r="GR55" s="37"/>
      <c r="GS55" s="37"/>
      <c r="GT55" s="37"/>
      <c r="GU55" s="37"/>
      <c r="GV55" s="37"/>
      <c r="GW55" s="37"/>
      <c r="GX55" s="37"/>
      <c r="GY55" s="37"/>
      <c r="GZ55" s="37"/>
      <c r="HA55" s="37"/>
      <c r="HB55" s="37"/>
      <c r="HC55" s="37"/>
      <c r="HD55" s="37"/>
      <c r="HE55" s="37"/>
      <c r="HF55" s="37"/>
      <c r="HG55" s="37"/>
      <c r="HH55" s="37"/>
      <c r="HI55" s="37"/>
      <c r="HJ55" s="37"/>
      <c r="HK55" s="37"/>
      <c r="HL55" s="37"/>
      <c r="HM55" s="37"/>
      <c r="HN55" s="37"/>
      <c r="HO55" s="37"/>
      <c r="HP55" s="37"/>
      <c r="HQ55" s="37"/>
      <c r="HR55" s="37"/>
      <c r="HS55" s="37"/>
      <c r="HT55" s="37"/>
      <c r="HU55" s="37"/>
      <c r="HV55" s="37"/>
      <c r="HW55" s="37"/>
      <c r="HX55" s="37"/>
      <c r="HY55" s="37"/>
      <c r="HZ55" s="37"/>
      <c r="IA55" s="37"/>
      <c r="IB55" s="37"/>
      <c r="IC55" s="37"/>
      <c r="ID55" s="37"/>
      <c r="IE55" s="37"/>
      <c r="IF55" s="37"/>
      <c r="IG55" s="37"/>
      <c r="IH55" s="37"/>
      <c r="II55" s="37"/>
      <c r="IJ55" s="37"/>
      <c r="IK55" s="37"/>
      <c r="IL55" s="37"/>
      <c r="IM55" s="37"/>
      <c r="IN55" s="37"/>
      <c r="IO55" s="37"/>
      <c r="IP55" s="37"/>
      <c r="IQ55" s="37"/>
    </row>
    <row r="56" spans="1:251" s="15" customFormat="1" x14ac:dyDescent="0.3">
      <c r="A56" s="9">
        <f>MAX(A$1:A55)+1</f>
        <v>10</v>
      </c>
      <c r="B56" s="25"/>
      <c r="C56" s="89">
        <v>91080101</v>
      </c>
      <c r="D56" s="90"/>
      <c r="E56" s="24" t="s">
        <v>46</v>
      </c>
      <c r="F56" s="34"/>
      <c r="G56" s="106" t="s">
        <v>11</v>
      </c>
      <c r="H56" s="107">
        <f>SUM(H57:H60)</f>
        <v>3990</v>
      </c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4"/>
      <c r="AM56" s="14"/>
      <c r="AN56" s="14"/>
      <c r="AO56" s="14"/>
      <c r="AP56" s="14"/>
      <c r="AQ56" s="14"/>
      <c r="AR56" s="14"/>
      <c r="AS56" s="14"/>
      <c r="AT56" s="14"/>
      <c r="AU56" s="14"/>
      <c r="AV56" s="14"/>
      <c r="AW56" s="14"/>
      <c r="AX56" s="14"/>
      <c r="AY56" s="14"/>
      <c r="AZ56" s="14"/>
      <c r="BA56" s="14"/>
      <c r="BB56" s="14"/>
      <c r="BC56" s="14"/>
      <c r="BD56" s="14"/>
      <c r="BE56" s="14"/>
      <c r="BF56" s="14"/>
      <c r="BG56" s="14"/>
      <c r="BH56" s="14"/>
      <c r="BI56" s="14"/>
      <c r="BJ56" s="14"/>
      <c r="BK56" s="14"/>
      <c r="BL56" s="14"/>
      <c r="BM56" s="14"/>
      <c r="BN56" s="14"/>
      <c r="BO56" s="14"/>
      <c r="BP56" s="14"/>
      <c r="BQ56" s="14"/>
      <c r="BR56" s="14"/>
      <c r="BS56" s="14"/>
      <c r="BT56" s="14"/>
      <c r="BU56" s="14"/>
      <c r="BV56" s="14"/>
      <c r="BW56" s="14"/>
      <c r="BX56" s="14"/>
      <c r="BY56" s="14"/>
      <c r="BZ56" s="14"/>
      <c r="CA56" s="14"/>
      <c r="CB56" s="14"/>
      <c r="CC56" s="14"/>
      <c r="CD56" s="14"/>
      <c r="CE56" s="14"/>
      <c r="CF56" s="14"/>
      <c r="CG56" s="14"/>
      <c r="CH56" s="14"/>
      <c r="CI56" s="14"/>
      <c r="CJ56" s="14"/>
      <c r="CK56" s="14"/>
      <c r="CL56" s="14"/>
      <c r="CM56" s="14"/>
      <c r="CN56" s="14"/>
      <c r="CO56" s="14"/>
      <c r="CP56" s="14"/>
      <c r="CQ56" s="14"/>
      <c r="CR56" s="14"/>
      <c r="CS56" s="14"/>
      <c r="CT56" s="14"/>
      <c r="CU56" s="14"/>
      <c r="CV56" s="14"/>
      <c r="CW56" s="14"/>
      <c r="CX56" s="14"/>
      <c r="CY56" s="14"/>
      <c r="CZ56" s="14"/>
      <c r="DA56" s="14"/>
      <c r="DB56" s="14"/>
      <c r="DC56" s="14"/>
      <c r="DD56" s="14"/>
      <c r="DE56" s="14"/>
      <c r="DF56" s="14"/>
      <c r="DG56" s="14"/>
      <c r="DH56" s="14"/>
      <c r="DI56" s="14"/>
      <c r="DJ56" s="14"/>
      <c r="DK56" s="14"/>
      <c r="DL56" s="14"/>
      <c r="DM56" s="14"/>
      <c r="DN56" s="14"/>
      <c r="DO56" s="14"/>
      <c r="DP56" s="14"/>
      <c r="DQ56" s="14"/>
      <c r="DR56" s="14"/>
      <c r="DS56" s="14"/>
      <c r="DT56" s="14"/>
      <c r="DU56" s="14"/>
      <c r="DV56" s="14"/>
      <c r="DW56" s="14"/>
      <c r="DX56" s="14"/>
      <c r="DY56" s="14"/>
      <c r="DZ56" s="14"/>
      <c r="EA56" s="14"/>
      <c r="EB56" s="14"/>
      <c r="EC56" s="14"/>
      <c r="ED56" s="14"/>
      <c r="EE56" s="14"/>
      <c r="EF56" s="14"/>
      <c r="EG56" s="14"/>
      <c r="EH56" s="14"/>
      <c r="EI56" s="14"/>
      <c r="EJ56" s="14"/>
      <c r="EK56" s="14"/>
      <c r="EL56" s="14"/>
      <c r="EM56" s="14"/>
      <c r="EN56" s="14"/>
      <c r="EO56" s="14"/>
      <c r="EP56" s="14"/>
      <c r="EQ56" s="14"/>
      <c r="ER56" s="14"/>
      <c r="ES56" s="14"/>
      <c r="ET56" s="14"/>
      <c r="EU56" s="14"/>
      <c r="EV56" s="14"/>
      <c r="EW56" s="14"/>
      <c r="EX56" s="14"/>
      <c r="EY56" s="14"/>
      <c r="EZ56" s="14"/>
      <c r="FA56" s="14"/>
      <c r="FB56" s="14"/>
      <c r="FC56" s="14"/>
      <c r="FD56" s="14"/>
      <c r="FE56" s="14"/>
      <c r="FF56" s="14"/>
      <c r="FG56" s="14"/>
      <c r="FH56" s="14"/>
      <c r="FI56" s="14"/>
      <c r="FJ56" s="14"/>
      <c r="FK56" s="14"/>
      <c r="FL56" s="14"/>
      <c r="FM56" s="14"/>
      <c r="FN56" s="14"/>
      <c r="FO56" s="14"/>
      <c r="FP56" s="14"/>
      <c r="FQ56" s="14"/>
      <c r="FR56" s="14"/>
      <c r="FS56" s="14"/>
      <c r="FT56" s="14"/>
      <c r="FU56" s="14"/>
      <c r="FV56" s="14"/>
      <c r="FW56" s="14"/>
      <c r="FX56" s="14"/>
      <c r="FY56" s="14"/>
      <c r="FZ56" s="14"/>
      <c r="GA56" s="14"/>
      <c r="GB56" s="14"/>
      <c r="GC56" s="14"/>
      <c r="GD56" s="14"/>
      <c r="GE56" s="14"/>
      <c r="GF56" s="14"/>
      <c r="GG56" s="14"/>
      <c r="GH56" s="14"/>
      <c r="GI56" s="14"/>
      <c r="GJ56" s="14"/>
      <c r="GK56" s="14"/>
      <c r="GL56" s="14"/>
      <c r="GM56" s="14"/>
      <c r="GN56" s="14"/>
      <c r="GO56" s="14"/>
      <c r="GP56" s="14"/>
      <c r="GQ56" s="14"/>
      <c r="GR56" s="14"/>
      <c r="GS56" s="14"/>
      <c r="GT56" s="14"/>
      <c r="GU56" s="14"/>
      <c r="GV56" s="14"/>
      <c r="GW56" s="14"/>
      <c r="GX56" s="14"/>
      <c r="GY56" s="14"/>
      <c r="GZ56" s="14"/>
      <c r="HA56" s="14"/>
      <c r="HB56" s="14"/>
      <c r="HC56" s="14"/>
      <c r="HD56" s="14"/>
      <c r="HE56" s="14"/>
      <c r="HF56" s="14"/>
      <c r="HG56" s="14"/>
      <c r="HH56" s="14"/>
      <c r="HI56" s="14"/>
      <c r="HJ56" s="14"/>
      <c r="HK56" s="14"/>
      <c r="HL56" s="14"/>
      <c r="HM56" s="14"/>
      <c r="HN56" s="14"/>
      <c r="HO56" s="14"/>
      <c r="HP56" s="14"/>
      <c r="HQ56" s="14"/>
      <c r="HR56" s="14"/>
      <c r="HS56" s="14"/>
      <c r="HT56" s="14"/>
      <c r="HU56" s="14"/>
      <c r="HV56" s="14"/>
      <c r="HW56" s="14"/>
      <c r="HX56" s="14"/>
      <c r="HY56" s="14"/>
      <c r="HZ56" s="14"/>
      <c r="IA56" s="14"/>
      <c r="IB56" s="14"/>
      <c r="IC56" s="14"/>
      <c r="ID56" s="14"/>
      <c r="IE56" s="14"/>
      <c r="IF56" s="14"/>
      <c r="IG56" s="14"/>
      <c r="IH56" s="14"/>
      <c r="II56" s="14"/>
      <c r="IJ56" s="14"/>
      <c r="IK56" s="14"/>
      <c r="IL56" s="14"/>
      <c r="IM56" s="14"/>
      <c r="IN56" s="14"/>
      <c r="IO56" s="14"/>
      <c r="IP56" s="14"/>
      <c r="IQ56" s="14"/>
    </row>
    <row r="57" spans="1:251" s="15" customFormat="1" x14ac:dyDescent="0.25">
      <c r="A57" s="8"/>
      <c r="B57" s="26"/>
      <c r="C57" s="91"/>
      <c r="D57" s="92">
        <v>9108010101</v>
      </c>
      <c r="E57" s="29" t="s">
        <v>47</v>
      </c>
      <c r="F57" s="35"/>
      <c r="G57" s="108" t="s">
        <v>11</v>
      </c>
      <c r="H57" s="109">
        <f>SUM(F58:F58)</f>
        <v>1460</v>
      </c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37"/>
      <c r="AP57" s="37"/>
      <c r="AQ57" s="37"/>
      <c r="AR57" s="37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37"/>
      <c r="BF57" s="37"/>
      <c r="BG57" s="37"/>
      <c r="BH57" s="37"/>
      <c r="BI57" s="37"/>
      <c r="BJ57" s="37"/>
      <c r="BK57" s="37"/>
      <c r="BL57" s="37"/>
      <c r="BM57" s="37"/>
      <c r="BN57" s="37"/>
      <c r="BO57" s="37"/>
      <c r="BP57" s="37"/>
      <c r="BQ57" s="37"/>
      <c r="BR57" s="37"/>
      <c r="BS57" s="37"/>
      <c r="BT57" s="37"/>
      <c r="BU57" s="37"/>
      <c r="BV57" s="37"/>
      <c r="BW57" s="37"/>
      <c r="BX57" s="37"/>
      <c r="BY57" s="37"/>
      <c r="BZ57" s="37"/>
      <c r="CA57" s="37"/>
      <c r="CB57" s="37"/>
      <c r="CC57" s="37"/>
      <c r="CD57" s="37"/>
      <c r="CE57" s="37"/>
      <c r="CF57" s="37"/>
      <c r="CG57" s="37"/>
      <c r="CH57" s="37"/>
      <c r="CI57" s="37"/>
      <c r="CJ57" s="37"/>
      <c r="CK57" s="37"/>
      <c r="CL57" s="37"/>
      <c r="CM57" s="37"/>
      <c r="CN57" s="37"/>
      <c r="CO57" s="37"/>
      <c r="CP57" s="37"/>
      <c r="CQ57" s="37"/>
      <c r="CR57" s="37"/>
      <c r="CS57" s="37"/>
      <c r="CT57" s="37"/>
      <c r="CU57" s="37"/>
      <c r="CV57" s="37"/>
      <c r="CW57" s="37"/>
      <c r="CX57" s="37"/>
      <c r="CY57" s="37"/>
      <c r="CZ57" s="37"/>
      <c r="DA57" s="37"/>
      <c r="DB57" s="37"/>
      <c r="DC57" s="37"/>
      <c r="DD57" s="37"/>
      <c r="DE57" s="37"/>
      <c r="DF57" s="37"/>
      <c r="DG57" s="37"/>
      <c r="DH57" s="37"/>
      <c r="DI57" s="37"/>
      <c r="DJ57" s="37"/>
      <c r="DK57" s="37"/>
      <c r="DL57" s="37"/>
      <c r="DM57" s="37"/>
      <c r="DN57" s="37"/>
      <c r="DO57" s="37"/>
      <c r="DP57" s="37"/>
      <c r="DQ57" s="37"/>
      <c r="DR57" s="37"/>
      <c r="DS57" s="37"/>
      <c r="DT57" s="37"/>
      <c r="DU57" s="37"/>
      <c r="DV57" s="37"/>
      <c r="DW57" s="37"/>
      <c r="DX57" s="37"/>
      <c r="DY57" s="37"/>
      <c r="DZ57" s="37"/>
      <c r="EA57" s="37"/>
      <c r="EB57" s="37"/>
      <c r="EC57" s="37"/>
      <c r="ED57" s="37"/>
      <c r="EE57" s="37"/>
      <c r="EF57" s="37"/>
      <c r="EG57" s="37"/>
      <c r="EH57" s="37"/>
      <c r="EI57" s="37"/>
      <c r="EJ57" s="37"/>
      <c r="EK57" s="37"/>
      <c r="EL57" s="37"/>
      <c r="EM57" s="37"/>
      <c r="EN57" s="37"/>
      <c r="EO57" s="37"/>
      <c r="EP57" s="37"/>
      <c r="EQ57" s="37"/>
      <c r="ER57" s="37"/>
      <c r="ES57" s="37"/>
      <c r="ET57" s="37"/>
      <c r="EU57" s="37"/>
      <c r="EV57" s="37"/>
      <c r="EW57" s="37"/>
      <c r="EX57" s="37"/>
      <c r="EY57" s="37"/>
      <c r="EZ57" s="37"/>
      <c r="FA57" s="37"/>
      <c r="FB57" s="37"/>
      <c r="FC57" s="37"/>
      <c r="FD57" s="37"/>
      <c r="FE57" s="37"/>
      <c r="FF57" s="37"/>
      <c r="FG57" s="37"/>
      <c r="FH57" s="37"/>
      <c r="FI57" s="37"/>
      <c r="FJ57" s="37"/>
      <c r="FK57" s="37"/>
      <c r="FL57" s="37"/>
      <c r="FM57" s="37"/>
      <c r="FN57" s="37"/>
      <c r="FO57" s="37"/>
      <c r="FP57" s="37"/>
      <c r="FQ57" s="37"/>
      <c r="FR57" s="37"/>
      <c r="FS57" s="37"/>
      <c r="FT57" s="37"/>
      <c r="FU57" s="37"/>
      <c r="FV57" s="37"/>
      <c r="FW57" s="37"/>
      <c r="FX57" s="37"/>
      <c r="FY57" s="37"/>
      <c r="FZ57" s="37"/>
      <c r="GA57" s="37"/>
      <c r="GB57" s="37"/>
      <c r="GC57" s="37"/>
      <c r="GD57" s="37"/>
      <c r="GE57" s="37"/>
      <c r="GF57" s="37"/>
      <c r="GG57" s="37"/>
      <c r="GH57" s="37"/>
      <c r="GI57" s="37"/>
      <c r="GJ57" s="37"/>
      <c r="GK57" s="37"/>
      <c r="GL57" s="37"/>
      <c r="GM57" s="37"/>
      <c r="GN57" s="37"/>
      <c r="GO57" s="37"/>
      <c r="GP57" s="37"/>
      <c r="GQ57" s="37"/>
      <c r="GR57" s="37"/>
      <c r="GS57" s="37"/>
      <c r="GT57" s="37"/>
      <c r="GU57" s="37"/>
      <c r="GV57" s="37"/>
      <c r="GW57" s="37"/>
      <c r="GX57" s="37"/>
      <c r="GY57" s="37"/>
      <c r="GZ57" s="37"/>
      <c r="HA57" s="37"/>
      <c r="HB57" s="37"/>
      <c r="HC57" s="37"/>
      <c r="HD57" s="37"/>
      <c r="HE57" s="37"/>
      <c r="HF57" s="37"/>
      <c r="HG57" s="37"/>
      <c r="HH57" s="37"/>
      <c r="HI57" s="37"/>
      <c r="HJ57" s="37"/>
      <c r="HK57" s="37"/>
      <c r="HL57" s="37"/>
      <c r="HM57" s="37"/>
      <c r="HN57" s="37"/>
      <c r="HO57" s="37"/>
      <c r="HP57" s="37"/>
      <c r="HQ57" s="37"/>
      <c r="HR57" s="37"/>
      <c r="HS57" s="37"/>
      <c r="HT57" s="37"/>
      <c r="HU57" s="37"/>
      <c r="HV57" s="37"/>
      <c r="HW57" s="37"/>
      <c r="HX57" s="37"/>
      <c r="HY57" s="37"/>
      <c r="HZ57" s="37"/>
      <c r="IA57" s="37"/>
      <c r="IB57" s="37"/>
      <c r="IC57" s="37"/>
      <c r="ID57" s="37"/>
      <c r="IE57" s="37"/>
      <c r="IF57" s="37"/>
      <c r="IG57" s="37"/>
      <c r="IH57" s="37"/>
      <c r="II57" s="37"/>
      <c r="IJ57" s="37"/>
      <c r="IK57" s="37"/>
      <c r="IL57" s="37"/>
      <c r="IM57" s="37"/>
      <c r="IN57" s="37"/>
      <c r="IO57" s="37"/>
      <c r="IP57" s="37"/>
      <c r="IQ57" s="37"/>
    </row>
    <row r="58" spans="1:251" s="15" customFormat="1" ht="33" x14ac:dyDescent="0.25">
      <c r="A58" s="8"/>
      <c r="B58" s="10"/>
      <c r="C58" s="91"/>
      <c r="D58" s="92"/>
      <c r="E58" s="30" t="s">
        <v>97</v>
      </c>
      <c r="F58" s="11">
        <v>1460</v>
      </c>
      <c r="G58" s="108"/>
      <c r="H58" s="111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7"/>
      <c r="AN58" s="37"/>
      <c r="AO58" s="37"/>
      <c r="AP58" s="37"/>
      <c r="AQ58" s="37"/>
      <c r="AR58" s="37"/>
      <c r="AS58" s="37"/>
      <c r="AT58" s="37"/>
      <c r="AU58" s="37"/>
      <c r="AV58" s="37"/>
      <c r="AW58" s="37"/>
      <c r="AX58" s="37"/>
      <c r="AY58" s="37"/>
      <c r="AZ58" s="37"/>
      <c r="BA58" s="37"/>
      <c r="BB58" s="37"/>
      <c r="BC58" s="37"/>
      <c r="BD58" s="37"/>
      <c r="BE58" s="37"/>
      <c r="BF58" s="37"/>
      <c r="BG58" s="37"/>
      <c r="BH58" s="37"/>
      <c r="BI58" s="37"/>
      <c r="BJ58" s="37"/>
      <c r="BK58" s="37"/>
      <c r="BL58" s="37"/>
      <c r="BM58" s="37"/>
      <c r="BN58" s="37"/>
      <c r="BO58" s="37"/>
      <c r="BP58" s="37"/>
      <c r="BQ58" s="37"/>
      <c r="BR58" s="37"/>
      <c r="BS58" s="37"/>
      <c r="BT58" s="37"/>
      <c r="BU58" s="37"/>
      <c r="BV58" s="37"/>
      <c r="BW58" s="37"/>
      <c r="BX58" s="37"/>
      <c r="BY58" s="37"/>
      <c r="BZ58" s="37"/>
      <c r="CA58" s="37"/>
      <c r="CB58" s="37"/>
      <c r="CC58" s="37"/>
      <c r="CD58" s="37"/>
      <c r="CE58" s="37"/>
      <c r="CF58" s="37"/>
      <c r="CG58" s="37"/>
      <c r="CH58" s="37"/>
      <c r="CI58" s="37"/>
      <c r="CJ58" s="37"/>
      <c r="CK58" s="37"/>
      <c r="CL58" s="37"/>
      <c r="CM58" s="37"/>
      <c r="CN58" s="37"/>
      <c r="CO58" s="37"/>
      <c r="CP58" s="37"/>
      <c r="CQ58" s="37"/>
      <c r="CR58" s="37"/>
      <c r="CS58" s="37"/>
      <c r="CT58" s="37"/>
      <c r="CU58" s="37"/>
      <c r="CV58" s="37"/>
      <c r="CW58" s="37"/>
      <c r="CX58" s="37"/>
      <c r="CY58" s="37"/>
      <c r="CZ58" s="37"/>
      <c r="DA58" s="37"/>
      <c r="DB58" s="37"/>
      <c r="DC58" s="37"/>
      <c r="DD58" s="37"/>
      <c r="DE58" s="37"/>
      <c r="DF58" s="37"/>
      <c r="DG58" s="37"/>
      <c r="DH58" s="37"/>
      <c r="DI58" s="37"/>
      <c r="DJ58" s="37"/>
      <c r="DK58" s="37"/>
      <c r="DL58" s="37"/>
      <c r="DM58" s="37"/>
      <c r="DN58" s="37"/>
      <c r="DO58" s="37"/>
      <c r="DP58" s="37"/>
      <c r="DQ58" s="37"/>
      <c r="DR58" s="37"/>
      <c r="DS58" s="37"/>
      <c r="DT58" s="37"/>
      <c r="DU58" s="37"/>
      <c r="DV58" s="37"/>
      <c r="DW58" s="37"/>
      <c r="DX58" s="37"/>
      <c r="DY58" s="37"/>
      <c r="DZ58" s="37"/>
      <c r="EA58" s="37"/>
      <c r="EB58" s="37"/>
      <c r="EC58" s="37"/>
      <c r="ED58" s="37"/>
      <c r="EE58" s="37"/>
      <c r="EF58" s="37"/>
      <c r="EG58" s="37"/>
      <c r="EH58" s="37"/>
      <c r="EI58" s="37"/>
      <c r="EJ58" s="37"/>
      <c r="EK58" s="37"/>
      <c r="EL58" s="37"/>
      <c r="EM58" s="37"/>
      <c r="EN58" s="37"/>
      <c r="EO58" s="37"/>
      <c r="EP58" s="37"/>
      <c r="EQ58" s="37"/>
      <c r="ER58" s="37"/>
      <c r="ES58" s="37"/>
      <c r="ET58" s="37"/>
      <c r="EU58" s="37"/>
      <c r="EV58" s="37"/>
      <c r="EW58" s="37"/>
      <c r="EX58" s="37"/>
      <c r="EY58" s="37"/>
      <c r="EZ58" s="37"/>
      <c r="FA58" s="37"/>
      <c r="FB58" s="37"/>
      <c r="FC58" s="37"/>
      <c r="FD58" s="37"/>
      <c r="FE58" s="37"/>
      <c r="FF58" s="37"/>
      <c r="FG58" s="37"/>
      <c r="FH58" s="37"/>
      <c r="FI58" s="37"/>
      <c r="FJ58" s="37"/>
      <c r="FK58" s="37"/>
      <c r="FL58" s="37"/>
      <c r="FM58" s="37"/>
      <c r="FN58" s="37"/>
      <c r="FO58" s="37"/>
      <c r="FP58" s="37"/>
      <c r="FQ58" s="37"/>
      <c r="FR58" s="37"/>
      <c r="FS58" s="37"/>
      <c r="FT58" s="37"/>
      <c r="FU58" s="37"/>
      <c r="FV58" s="37"/>
      <c r="FW58" s="37"/>
      <c r="FX58" s="37"/>
      <c r="FY58" s="37"/>
      <c r="FZ58" s="37"/>
      <c r="GA58" s="37"/>
      <c r="GB58" s="37"/>
      <c r="GC58" s="37"/>
      <c r="GD58" s="37"/>
      <c r="GE58" s="37"/>
      <c r="GF58" s="37"/>
      <c r="GG58" s="37"/>
      <c r="GH58" s="37"/>
      <c r="GI58" s="37"/>
      <c r="GJ58" s="37"/>
      <c r="GK58" s="37"/>
      <c r="GL58" s="37"/>
      <c r="GM58" s="37"/>
      <c r="GN58" s="37"/>
      <c r="GO58" s="37"/>
      <c r="GP58" s="37"/>
      <c r="GQ58" s="37"/>
      <c r="GR58" s="37"/>
      <c r="GS58" s="37"/>
      <c r="GT58" s="37"/>
      <c r="GU58" s="37"/>
      <c r="GV58" s="37"/>
      <c r="GW58" s="37"/>
      <c r="GX58" s="37"/>
      <c r="GY58" s="37"/>
      <c r="GZ58" s="37"/>
      <c r="HA58" s="37"/>
      <c r="HB58" s="37"/>
      <c r="HC58" s="37"/>
      <c r="HD58" s="37"/>
      <c r="HE58" s="37"/>
      <c r="HF58" s="37"/>
      <c r="HG58" s="37"/>
      <c r="HH58" s="37"/>
      <c r="HI58" s="37"/>
      <c r="HJ58" s="37"/>
      <c r="HK58" s="37"/>
      <c r="HL58" s="37"/>
      <c r="HM58" s="37"/>
      <c r="HN58" s="37"/>
      <c r="HO58" s="37"/>
      <c r="HP58" s="37"/>
      <c r="HQ58" s="37"/>
      <c r="HR58" s="37"/>
      <c r="HS58" s="37"/>
      <c r="HT58" s="37"/>
      <c r="HU58" s="37"/>
      <c r="HV58" s="37"/>
      <c r="HW58" s="37"/>
      <c r="HX58" s="37"/>
      <c r="HY58" s="37"/>
      <c r="HZ58" s="37"/>
      <c r="IA58" s="37"/>
      <c r="IB58" s="37"/>
      <c r="IC58" s="37"/>
      <c r="ID58" s="37"/>
      <c r="IE58" s="37"/>
      <c r="IF58" s="37"/>
      <c r="IG58" s="37"/>
      <c r="IH58" s="37"/>
      <c r="II58" s="37"/>
      <c r="IJ58" s="37"/>
      <c r="IK58" s="37"/>
      <c r="IL58" s="37"/>
      <c r="IM58" s="37"/>
      <c r="IN58" s="37"/>
      <c r="IO58" s="37"/>
      <c r="IP58" s="37"/>
      <c r="IQ58" s="37"/>
    </row>
    <row r="59" spans="1:251" s="15" customFormat="1" x14ac:dyDescent="0.3">
      <c r="A59" s="8"/>
      <c r="B59" s="10"/>
      <c r="C59" s="91"/>
      <c r="D59" s="92"/>
      <c r="E59" s="30"/>
      <c r="F59" s="11"/>
      <c r="G59" s="108"/>
      <c r="H59" s="111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4"/>
      <c r="AK59" s="14"/>
      <c r="AL59" s="14"/>
      <c r="AM59" s="14"/>
      <c r="AN59" s="14"/>
      <c r="AO59" s="14"/>
      <c r="AP59" s="14"/>
      <c r="AQ59" s="14"/>
      <c r="AR59" s="14"/>
      <c r="AS59" s="14"/>
      <c r="AT59" s="14"/>
      <c r="AU59" s="14"/>
      <c r="AV59" s="14"/>
      <c r="AW59" s="14"/>
      <c r="AX59" s="14"/>
      <c r="AY59" s="14"/>
      <c r="AZ59" s="14"/>
      <c r="BA59" s="14"/>
      <c r="BB59" s="14"/>
      <c r="BC59" s="14"/>
      <c r="BD59" s="14"/>
      <c r="BE59" s="14"/>
      <c r="BF59" s="14"/>
      <c r="BG59" s="14"/>
      <c r="BH59" s="14"/>
      <c r="BI59" s="14"/>
      <c r="BJ59" s="14"/>
      <c r="BK59" s="14"/>
      <c r="BL59" s="14"/>
      <c r="BM59" s="14"/>
      <c r="BN59" s="14"/>
      <c r="BO59" s="14"/>
      <c r="BP59" s="14"/>
      <c r="BQ59" s="14"/>
      <c r="BR59" s="14"/>
      <c r="BS59" s="14"/>
      <c r="BT59" s="14"/>
      <c r="BU59" s="14"/>
      <c r="BV59" s="14"/>
      <c r="BW59" s="14"/>
      <c r="BX59" s="14"/>
      <c r="BY59" s="14"/>
      <c r="BZ59" s="14"/>
      <c r="CA59" s="14"/>
      <c r="CB59" s="14"/>
      <c r="CC59" s="14"/>
      <c r="CD59" s="14"/>
      <c r="CE59" s="14"/>
      <c r="CF59" s="14"/>
      <c r="CG59" s="14"/>
      <c r="CH59" s="14"/>
      <c r="CI59" s="14"/>
      <c r="CJ59" s="14"/>
      <c r="CK59" s="14"/>
      <c r="CL59" s="14"/>
      <c r="CM59" s="14"/>
      <c r="CN59" s="14"/>
      <c r="CO59" s="14"/>
      <c r="CP59" s="14"/>
      <c r="CQ59" s="14"/>
      <c r="CR59" s="14"/>
      <c r="CS59" s="14"/>
      <c r="CT59" s="14"/>
      <c r="CU59" s="14"/>
      <c r="CV59" s="14"/>
      <c r="CW59" s="14"/>
      <c r="CX59" s="14"/>
      <c r="CY59" s="14"/>
      <c r="CZ59" s="14"/>
      <c r="DA59" s="14"/>
      <c r="DB59" s="14"/>
      <c r="DC59" s="14"/>
      <c r="DD59" s="14"/>
      <c r="DE59" s="14"/>
      <c r="DF59" s="14"/>
      <c r="DG59" s="14"/>
      <c r="DH59" s="14"/>
      <c r="DI59" s="14"/>
      <c r="DJ59" s="14"/>
      <c r="DK59" s="14"/>
      <c r="DL59" s="14"/>
      <c r="DM59" s="14"/>
      <c r="DN59" s="14"/>
      <c r="DO59" s="14"/>
      <c r="DP59" s="14"/>
      <c r="DQ59" s="14"/>
      <c r="DR59" s="14"/>
      <c r="DS59" s="14"/>
      <c r="DT59" s="14"/>
      <c r="DU59" s="14"/>
      <c r="DV59" s="14"/>
      <c r="DW59" s="14"/>
      <c r="DX59" s="14"/>
      <c r="DY59" s="14"/>
      <c r="DZ59" s="14"/>
      <c r="EA59" s="14"/>
      <c r="EB59" s="14"/>
      <c r="EC59" s="14"/>
      <c r="ED59" s="14"/>
      <c r="EE59" s="14"/>
      <c r="EF59" s="14"/>
      <c r="EG59" s="14"/>
      <c r="EH59" s="14"/>
      <c r="EI59" s="14"/>
      <c r="EJ59" s="14"/>
      <c r="EK59" s="14"/>
      <c r="EL59" s="14"/>
      <c r="EM59" s="14"/>
      <c r="EN59" s="14"/>
      <c r="EO59" s="14"/>
      <c r="EP59" s="14"/>
      <c r="EQ59" s="14"/>
      <c r="ER59" s="14"/>
      <c r="ES59" s="14"/>
      <c r="ET59" s="14"/>
      <c r="EU59" s="14"/>
      <c r="EV59" s="14"/>
      <c r="EW59" s="14"/>
      <c r="EX59" s="14"/>
      <c r="EY59" s="14"/>
      <c r="EZ59" s="14"/>
      <c r="FA59" s="14"/>
      <c r="FB59" s="14"/>
      <c r="FC59" s="14"/>
      <c r="FD59" s="14"/>
      <c r="FE59" s="14"/>
      <c r="FF59" s="14"/>
      <c r="FG59" s="14"/>
      <c r="FH59" s="14"/>
      <c r="FI59" s="14"/>
      <c r="FJ59" s="14"/>
      <c r="FK59" s="14"/>
      <c r="FL59" s="14"/>
      <c r="FM59" s="14"/>
      <c r="FN59" s="14"/>
      <c r="FO59" s="14"/>
      <c r="FP59" s="14"/>
      <c r="FQ59" s="14"/>
      <c r="FR59" s="14"/>
      <c r="FS59" s="14"/>
      <c r="FT59" s="14"/>
      <c r="FU59" s="14"/>
      <c r="FV59" s="14"/>
      <c r="FW59" s="14"/>
      <c r="FX59" s="14"/>
      <c r="FY59" s="14"/>
      <c r="FZ59" s="14"/>
      <c r="GA59" s="14"/>
      <c r="GB59" s="14"/>
      <c r="GC59" s="14"/>
      <c r="GD59" s="14"/>
      <c r="GE59" s="14"/>
      <c r="GF59" s="14"/>
      <c r="GG59" s="14"/>
      <c r="GH59" s="14"/>
      <c r="GI59" s="14"/>
      <c r="GJ59" s="14"/>
      <c r="GK59" s="14"/>
      <c r="GL59" s="14"/>
      <c r="GM59" s="14"/>
      <c r="GN59" s="14"/>
      <c r="GO59" s="14"/>
      <c r="GP59" s="14"/>
      <c r="GQ59" s="14"/>
      <c r="GR59" s="14"/>
      <c r="GS59" s="14"/>
      <c r="GT59" s="14"/>
      <c r="GU59" s="14"/>
      <c r="GV59" s="14"/>
      <c r="GW59" s="14"/>
      <c r="GX59" s="14"/>
      <c r="GY59" s="14"/>
      <c r="GZ59" s="14"/>
      <c r="HA59" s="14"/>
      <c r="HB59" s="14"/>
      <c r="HC59" s="14"/>
      <c r="HD59" s="14"/>
      <c r="HE59" s="14"/>
      <c r="HF59" s="14"/>
      <c r="HG59" s="14"/>
      <c r="HH59" s="14"/>
      <c r="HI59" s="14"/>
      <c r="HJ59" s="14"/>
      <c r="HK59" s="14"/>
      <c r="HL59" s="14"/>
      <c r="HM59" s="14"/>
      <c r="HN59" s="14"/>
      <c r="HO59" s="14"/>
      <c r="HP59" s="14"/>
      <c r="HQ59" s="14"/>
      <c r="HR59" s="14"/>
      <c r="HS59" s="14"/>
      <c r="HT59" s="14"/>
      <c r="HU59" s="14"/>
      <c r="HV59" s="14"/>
      <c r="HW59" s="14"/>
      <c r="HX59" s="14"/>
      <c r="HY59" s="14"/>
      <c r="HZ59" s="14"/>
      <c r="IA59" s="14"/>
      <c r="IB59" s="14"/>
      <c r="IC59" s="14"/>
      <c r="ID59" s="14"/>
      <c r="IE59" s="14"/>
      <c r="IF59" s="14"/>
      <c r="IG59" s="14"/>
      <c r="IH59" s="14"/>
      <c r="II59" s="14"/>
      <c r="IJ59" s="14"/>
      <c r="IK59" s="14"/>
      <c r="IL59" s="14"/>
      <c r="IM59" s="14"/>
      <c r="IN59" s="14"/>
      <c r="IO59" s="14"/>
      <c r="IP59" s="14"/>
      <c r="IQ59" s="14"/>
    </row>
    <row r="60" spans="1:251" x14ac:dyDescent="0.3">
      <c r="A60" s="8"/>
      <c r="B60" s="10"/>
      <c r="C60" s="89"/>
      <c r="D60" s="92">
        <v>9108010108</v>
      </c>
      <c r="E60" s="29" t="s">
        <v>48</v>
      </c>
      <c r="F60" s="35"/>
      <c r="G60" s="108" t="s">
        <v>11</v>
      </c>
      <c r="H60" s="111">
        <f>SUM(F61:F61)</f>
        <v>2530</v>
      </c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K60" s="37"/>
      <c r="AL60" s="37"/>
      <c r="AM60" s="37"/>
      <c r="AN60" s="37"/>
      <c r="AO60" s="37"/>
      <c r="AP60" s="37"/>
      <c r="AQ60" s="37"/>
      <c r="AR60" s="37"/>
      <c r="AS60" s="37"/>
      <c r="AT60" s="37"/>
      <c r="AU60" s="37"/>
      <c r="AV60" s="37"/>
      <c r="AW60" s="37"/>
      <c r="AX60" s="37"/>
      <c r="AY60" s="37"/>
      <c r="AZ60" s="37"/>
      <c r="BA60" s="37"/>
      <c r="BB60" s="37"/>
      <c r="BC60" s="37"/>
      <c r="BD60" s="37"/>
      <c r="BE60" s="37"/>
      <c r="BF60" s="37"/>
      <c r="BG60" s="37"/>
      <c r="BH60" s="37"/>
      <c r="BI60" s="37"/>
      <c r="BJ60" s="37"/>
      <c r="BK60" s="37"/>
      <c r="BL60" s="37"/>
      <c r="BM60" s="37"/>
      <c r="BN60" s="37"/>
      <c r="BO60" s="37"/>
      <c r="BP60" s="37"/>
      <c r="BQ60" s="37"/>
      <c r="BR60" s="37"/>
      <c r="BS60" s="37"/>
      <c r="BT60" s="37"/>
      <c r="BU60" s="37"/>
      <c r="BV60" s="37"/>
      <c r="BW60" s="37"/>
      <c r="BX60" s="37"/>
      <c r="BY60" s="37"/>
      <c r="BZ60" s="37"/>
      <c r="CA60" s="37"/>
      <c r="CB60" s="37"/>
      <c r="CC60" s="37"/>
      <c r="CD60" s="37"/>
      <c r="CE60" s="37"/>
      <c r="CF60" s="37"/>
      <c r="CG60" s="37"/>
      <c r="CH60" s="37"/>
      <c r="CI60" s="37"/>
      <c r="CJ60" s="37"/>
      <c r="CK60" s="37"/>
      <c r="CL60" s="37"/>
      <c r="CM60" s="37"/>
      <c r="CN60" s="37"/>
      <c r="CO60" s="37"/>
      <c r="CP60" s="37"/>
      <c r="CQ60" s="37"/>
      <c r="CR60" s="37"/>
      <c r="CS60" s="37"/>
      <c r="CT60" s="37"/>
      <c r="CU60" s="37"/>
      <c r="CV60" s="37"/>
      <c r="CW60" s="37"/>
      <c r="CX60" s="37"/>
      <c r="CY60" s="37"/>
      <c r="CZ60" s="37"/>
      <c r="DA60" s="37"/>
      <c r="DB60" s="37"/>
      <c r="DC60" s="37"/>
      <c r="DD60" s="37"/>
      <c r="DE60" s="37"/>
      <c r="DF60" s="37"/>
      <c r="DG60" s="37"/>
      <c r="DH60" s="37"/>
      <c r="DI60" s="37"/>
      <c r="DJ60" s="37"/>
      <c r="DK60" s="37"/>
      <c r="DL60" s="37"/>
      <c r="DM60" s="37"/>
      <c r="DN60" s="37"/>
      <c r="DO60" s="37"/>
      <c r="DP60" s="37"/>
      <c r="DQ60" s="37"/>
      <c r="DR60" s="37"/>
      <c r="DS60" s="37"/>
      <c r="DT60" s="37"/>
      <c r="DU60" s="37"/>
      <c r="DV60" s="37"/>
      <c r="DW60" s="37"/>
      <c r="DX60" s="37"/>
      <c r="DY60" s="37"/>
      <c r="DZ60" s="37"/>
      <c r="EA60" s="37"/>
      <c r="EB60" s="37"/>
      <c r="EC60" s="37"/>
      <c r="ED60" s="37"/>
      <c r="EE60" s="37"/>
      <c r="EF60" s="37"/>
      <c r="EG60" s="37"/>
      <c r="EH60" s="37"/>
      <c r="EI60" s="37"/>
      <c r="EJ60" s="37"/>
      <c r="EK60" s="37"/>
      <c r="EL60" s="37"/>
      <c r="EM60" s="37"/>
      <c r="EN60" s="37"/>
      <c r="EO60" s="37"/>
      <c r="EP60" s="37"/>
      <c r="EQ60" s="37"/>
      <c r="ER60" s="37"/>
      <c r="ES60" s="37"/>
      <c r="ET60" s="37"/>
      <c r="EU60" s="37"/>
      <c r="EV60" s="37"/>
      <c r="EW60" s="37"/>
      <c r="EX60" s="37"/>
      <c r="EY60" s="37"/>
      <c r="EZ60" s="37"/>
      <c r="FA60" s="37"/>
      <c r="FB60" s="37"/>
      <c r="FC60" s="37"/>
      <c r="FD60" s="37"/>
      <c r="FE60" s="37"/>
      <c r="FF60" s="37"/>
      <c r="FG60" s="37"/>
      <c r="FH60" s="37"/>
      <c r="FI60" s="37"/>
      <c r="FJ60" s="37"/>
      <c r="FK60" s="37"/>
      <c r="FL60" s="37"/>
      <c r="FM60" s="37"/>
      <c r="FN60" s="37"/>
      <c r="FO60" s="37"/>
      <c r="FP60" s="37"/>
      <c r="FQ60" s="37"/>
      <c r="FR60" s="37"/>
      <c r="FS60" s="37"/>
      <c r="FT60" s="37"/>
      <c r="FU60" s="37"/>
      <c r="FV60" s="37"/>
      <c r="FW60" s="37"/>
      <c r="FX60" s="37"/>
      <c r="FY60" s="37"/>
      <c r="FZ60" s="37"/>
      <c r="GA60" s="37"/>
      <c r="GB60" s="37"/>
      <c r="GC60" s="37"/>
      <c r="GD60" s="37"/>
      <c r="GE60" s="37"/>
      <c r="GF60" s="37"/>
      <c r="GG60" s="37"/>
      <c r="GH60" s="37"/>
      <c r="GI60" s="37"/>
      <c r="GJ60" s="37"/>
      <c r="GK60" s="37"/>
      <c r="GL60" s="37"/>
      <c r="GM60" s="37"/>
      <c r="GN60" s="37"/>
      <c r="GO60" s="37"/>
      <c r="GP60" s="37"/>
      <c r="GQ60" s="37"/>
      <c r="GR60" s="37"/>
      <c r="GS60" s="37"/>
      <c r="GT60" s="37"/>
      <c r="GU60" s="37"/>
      <c r="GV60" s="37"/>
      <c r="GW60" s="37"/>
      <c r="GX60" s="37"/>
      <c r="GY60" s="37"/>
      <c r="GZ60" s="37"/>
      <c r="HA60" s="37"/>
      <c r="HB60" s="37"/>
      <c r="HC60" s="37"/>
      <c r="HD60" s="37"/>
      <c r="HE60" s="37"/>
      <c r="HF60" s="37"/>
      <c r="HG60" s="37"/>
      <c r="HH60" s="37"/>
      <c r="HI60" s="37"/>
      <c r="HJ60" s="37"/>
      <c r="HK60" s="37"/>
      <c r="HL60" s="37"/>
      <c r="HM60" s="37"/>
      <c r="HN60" s="37"/>
      <c r="HO60" s="37"/>
      <c r="HP60" s="37"/>
      <c r="HQ60" s="37"/>
      <c r="HR60" s="37"/>
      <c r="HS60" s="37"/>
      <c r="HT60" s="37"/>
      <c r="HU60" s="37"/>
      <c r="HV60" s="37"/>
      <c r="HW60" s="37"/>
      <c r="HX60" s="37"/>
      <c r="HY60" s="37"/>
      <c r="HZ60" s="37"/>
      <c r="IA60" s="37"/>
      <c r="IB60" s="37"/>
      <c r="IC60" s="37"/>
      <c r="ID60" s="37"/>
      <c r="IE60" s="37"/>
      <c r="IF60" s="37"/>
      <c r="IG60" s="37"/>
      <c r="IH60" s="37"/>
      <c r="II60" s="37"/>
      <c r="IJ60" s="37"/>
      <c r="IK60" s="37"/>
      <c r="IL60" s="37"/>
      <c r="IM60" s="37"/>
      <c r="IN60" s="37"/>
      <c r="IO60" s="37"/>
      <c r="IP60" s="37"/>
      <c r="IQ60" s="37"/>
    </row>
    <row r="61" spans="1:251" s="82" customFormat="1" x14ac:dyDescent="0.3">
      <c r="A61" s="8"/>
      <c r="B61" s="10"/>
      <c r="C61" s="91"/>
      <c r="D61" s="92"/>
      <c r="E61" s="30" t="s">
        <v>98</v>
      </c>
      <c r="F61" s="11">
        <v>2530</v>
      </c>
      <c r="G61" s="108"/>
      <c r="H61" s="111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7"/>
      <c r="AI61" s="37"/>
      <c r="AJ61" s="37"/>
      <c r="AK61" s="37"/>
      <c r="AL61" s="37"/>
      <c r="AM61" s="37"/>
      <c r="AN61" s="37"/>
      <c r="AO61" s="37"/>
      <c r="AP61" s="37"/>
      <c r="AQ61" s="37"/>
      <c r="AR61" s="37"/>
      <c r="AS61" s="37"/>
      <c r="AT61" s="37"/>
      <c r="AU61" s="37"/>
      <c r="AV61" s="37"/>
      <c r="AW61" s="37"/>
      <c r="AX61" s="37"/>
      <c r="AY61" s="37"/>
      <c r="AZ61" s="37"/>
      <c r="BA61" s="37"/>
      <c r="BB61" s="37"/>
      <c r="BC61" s="37"/>
      <c r="BD61" s="37"/>
      <c r="BE61" s="37"/>
      <c r="BF61" s="37"/>
      <c r="BG61" s="37"/>
      <c r="BH61" s="37"/>
      <c r="BI61" s="37"/>
      <c r="BJ61" s="37"/>
      <c r="BK61" s="37"/>
      <c r="BL61" s="37"/>
      <c r="BM61" s="37"/>
      <c r="BN61" s="37"/>
      <c r="BO61" s="37"/>
      <c r="BP61" s="37"/>
      <c r="BQ61" s="37"/>
      <c r="BR61" s="37"/>
      <c r="BS61" s="37"/>
      <c r="BT61" s="37"/>
      <c r="BU61" s="37"/>
      <c r="BV61" s="37"/>
      <c r="BW61" s="37"/>
      <c r="BX61" s="37"/>
      <c r="BY61" s="37"/>
      <c r="BZ61" s="37"/>
      <c r="CA61" s="37"/>
      <c r="CB61" s="37"/>
      <c r="CC61" s="37"/>
      <c r="CD61" s="37"/>
      <c r="CE61" s="37"/>
      <c r="CF61" s="37"/>
      <c r="CG61" s="37"/>
      <c r="CH61" s="37"/>
      <c r="CI61" s="37"/>
      <c r="CJ61" s="37"/>
      <c r="CK61" s="37"/>
      <c r="CL61" s="37"/>
      <c r="CM61" s="37"/>
      <c r="CN61" s="37"/>
      <c r="CO61" s="37"/>
      <c r="CP61" s="37"/>
      <c r="CQ61" s="37"/>
      <c r="CR61" s="37"/>
      <c r="CS61" s="37"/>
      <c r="CT61" s="37"/>
      <c r="CU61" s="37"/>
      <c r="CV61" s="37"/>
      <c r="CW61" s="37"/>
      <c r="CX61" s="37"/>
      <c r="CY61" s="37"/>
      <c r="CZ61" s="37"/>
      <c r="DA61" s="37"/>
      <c r="DB61" s="37"/>
      <c r="DC61" s="37"/>
      <c r="DD61" s="37"/>
      <c r="DE61" s="37"/>
      <c r="DF61" s="37"/>
      <c r="DG61" s="37"/>
      <c r="DH61" s="37"/>
      <c r="DI61" s="37"/>
      <c r="DJ61" s="37"/>
      <c r="DK61" s="37"/>
      <c r="DL61" s="37"/>
      <c r="DM61" s="37"/>
      <c r="DN61" s="37"/>
      <c r="DO61" s="37"/>
      <c r="DP61" s="37"/>
      <c r="DQ61" s="37"/>
      <c r="DR61" s="37"/>
      <c r="DS61" s="37"/>
      <c r="DT61" s="37"/>
      <c r="DU61" s="37"/>
      <c r="DV61" s="37"/>
      <c r="DW61" s="37"/>
      <c r="DX61" s="37"/>
      <c r="DY61" s="37"/>
      <c r="DZ61" s="37"/>
      <c r="EA61" s="37"/>
      <c r="EB61" s="37"/>
      <c r="EC61" s="37"/>
      <c r="ED61" s="37"/>
      <c r="EE61" s="37"/>
      <c r="EF61" s="37"/>
      <c r="EG61" s="37"/>
      <c r="EH61" s="37"/>
      <c r="EI61" s="37"/>
      <c r="EJ61" s="37"/>
      <c r="EK61" s="37"/>
      <c r="EL61" s="37"/>
      <c r="EM61" s="37"/>
      <c r="EN61" s="37"/>
      <c r="EO61" s="37"/>
      <c r="EP61" s="37"/>
      <c r="EQ61" s="37"/>
      <c r="ER61" s="37"/>
      <c r="ES61" s="37"/>
      <c r="ET61" s="37"/>
      <c r="EU61" s="37"/>
      <c r="EV61" s="37"/>
      <c r="EW61" s="37"/>
      <c r="EX61" s="37"/>
      <c r="EY61" s="37"/>
      <c r="EZ61" s="37"/>
      <c r="FA61" s="37"/>
      <c r="FB61" s="37"/>
      <c r="FC61" s="37"/>
      <c r="FD61" s="37"/>
      <c r="FE61" s="37"/>
      <c r="FF61" s="37"/>
      <c r="FG61" s="37"/>
      <c r="FH61" s="37"/>
      <c r="FI61" s="37"/>
      <c r="FJ61" s="37"/>
      <c r="FK61" s="37"/>
      <c r="FL61" s="37"/>
      <c r="FM61" s="37"/>
      <c r="FN61" s="37"/>
      <c r="FO61" s="37"/>
      <c r="FP61" s="37"/>
      <c r="FQ61" s="37"/>
      <c r="FR61" s="37"/>
      <c r="FS61" s="37"/>
      <c r="FT61" s="37"/>
      <c r="FU61" s="37"/>
      <c r="FV61" s="37"/>
      <c r="FW61" s="37"/>
      <c r="FX61" s="37"/>
      <c r="FY61" s="37"/>
      <c r="FZ61" s="37"/>
      <c r="GA61" s="37"/>
      <c r="GB61" s="37"/>
      <c r="GC61" s="37"/>
      <c r="GD61" s="37"/>
      <c r="GE61" s="37"/>
      <c r="GF61" s="37"/>
      <c r="GG61" s="37"/>
      <c r="GH61" s="37"/>
      <c r="GI61" s="37"/>
      <c r="GJ61" s="37"/>
      <c r="GK61" s="37"/>
      <c r="GL61" s="37"/>
      <c r="GM61" s="37"/>
      <c r="GN61" s="37"/>
      <c r="GO61" s="37"/>
      <c r="GP61" s="37"/>
      <c r="GQ61" s="37"/>
      <c r="GR61" s="37"/>
      <c r="GS61" s="37"/>
      <c r="GT61" s="37"/>
      <c r="GU61" s="37"/>
      <c r="GV61" s="37"/>
      <c r="GW61" s="37"/>
      <c r="GX61" s="37"/>
      <c r="GY61" s="37"/>
      <c r="GZ61" s="37"/>
      <c r="HA61" s="37"/>
      <c r="HB61" s="37"/>
      <c r="HC61" s="37"/>
      <c r="HD61" s="37"/>
      <c r="HE61" s="37"/>
      <c r="HF61" s="37"/>
      <c r="HG61" s="37"/>
      <c r="HH61" s="37"/>
      <c r="HI61" s="37"/>
      <c r="HJ61" s="37"/>
      <c r="HK61" s="37"/>
      <c r="HL61" s="37"/>
      <c r="HM61" s="37"/>
      <c r="HN61" s="37"/>
      <c r="HO61" s="37"/>
      <c r="HP61" s="37"/>
      <c r="HQ61" s="37"/>
      <c r="HR61" s="37"/>
      <c r="HS61" s="37"/>
      <c r="HT61" s="37"/>
      <c r="HU61" s="37"/>
      <c r="HV61" s="37"/>
      <c r="HW61" s="37"/>
      <c r="HX61" s="37"/>
      <c r="HY61" s="37"/>
      <c r="HZ61" s="37"/>
      <c r="IA61" s="37"/>
      <c r="IB61" s="37"/>
      <c r="IC61" s="37"/>
      <c r="ID61" s="37"/>
      <c r="IE61" s="37"/>
      <c r="IF61" s="37"/>
      <c r="IG61" s="37"/>
      <c r="IH61" s="37"/>
      <c r="II61" s="37"/>
      <c r="IJ61" s="37"/>
      <c r="IK61" s="37"/>
      <c r="IL61" s="37"/>
      <c r="IM61" s="37"/>
      <c r="IN61" s="37"/>
      <c r="IO61" s="37"/>
      <c r="IP61" s="37"/>
      <c r="IQ61" s="37"/>
    </row>
    <row r="62" spans="1:251" s="36" customFormat="1" x14ac:dyDescent="0.3">
      <c r="A62" s="8"/>
      <c r="B62" s="10"/>
      <c r="C62" s="89"/>
      <c r="D62" s="92"/>
      <c r="E62" s="29"/>
      <c r="F62" s="35"/>
      <c r="G62" s="108"/>
      <c r="H62" s="107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4"/>
      <c r="AK62" s="14"/>
      <c r="AL62" s="14"/>
      <c r="AM62" s="14"/>
      <c r="AN62" s="14"/>
      <c r="AO62" s="14"/>
      <c r="AP62" s="14"/>
      <c r="AQ62" s="14"/>
      <c r="AR62" s="14"/>
      <c r="AS62" s="14"/>
      <c r="AT62" s="14"/>
      <c r="AU62" s="14"/>
      <c r="AV62" s="14"/>
      <c r="AW62" s="14"/>
      <c r="AX62" s="14"/>
      <c r="AY62" s="14"/>
      <c r="AZ62" s="14"/>
      <c r="BA62" s="14"/>
      <c r="BB62" s="14"/>
      <c r="BC62" s="14"/>
      <c r="BD62" s="14"/>
      <c r="BE62" s="14"/>
      <c r="BF62" s="14"/>
      <c r="BG62" s="14"/>
      <c r="BH62" s="14"/>
      <c r="BI62" s="14"/>
      <c r="BJ62" s="14"/>
      <c r="BK62" s="14"/>
      <c r="BL62" s="14"/>
      <c r="BM62" s="14"/>
      <c r="BN62" s="14"/>
      <c r="BO62" s="14"/>
      <c r="BP62" s="14"/>
      <c r="BQ62" s="14"/>
      <c r="BR62" s="14"/>
      <c r="BS62" s="14"/>
      <c r="BT62" s="14"/>
      <c r="BU62" s="14"/>
      <c r="BV62" s="14"/>
      <c r="BW62" s="14"/>
      <c r="BX62" s="14"/>
      <c r="BY62" s="14"/>
      <c r="BZ62" s="14"/>
      <c r="CA62" s="14"/>
      <c r="CB62" s="14"/>
      <c r="CC62" s="14"/>
      <c r="CD62" s="14"/>
      <c r="CE62" s="14"/>
      <c r="CF62" s="14"/>
      <c r="CG62" s="14"/>
      <c r="CH62" s="14"/>
      <c r="CI62" s="14"/>
      <c r="CJ62" s="14"/>
      <c r="CK62" s="14"/>
      <c r="CL62" s="14"/>
      <c r="CM62" s="14"/>
      <c r="CN62" s="14"/>
      <c r="CO62" s="14"/>
      <c r="CP62" s="14"/>
      <c r="CQ62" s="14"/>
      <c r="CR62" s="14"/>
      <c r="CS62" s="14"/>
      <c r="CT62" s="14"/>
      <c r="CU62" s="14"/>
      <c r="CV62" s="14"/>
      <c r="CW62" s="14"/>
      <c r="CX62" s="14"/>
      <c r="CY62" s="14"/>
      <c r="CZ62" s="14"/>
      <c r="DA62" s="14"/>
      <c r="DB62" s="14"/>
      <c r="DC62" s="14"/>
      <c r="DD62" s="14"/>
      <c r="DE62" s="14"/>
      <c r="DF62" s="14"/>
      <c r="DG62" s="14"/>
      <c r="DH62" s="14"/>
      <c r="DI62" s="14"/>
      <c r="DJ62" s="14"/>
      <c r="DK62" s="14"/>
      <c r="DL62" s="14"/>
      <c r="DM62" s="14"/>
      <c r="DN62" s="14"/>
      <c r="DO62" s="14"/>
      <c r="DP62" s="14"/>
      <c r="DQ62" s="14"/>
      <c r="DR62" s="14"/>
      <c r="DS62" s="14"/>
      <c r="DT62" s="14"/>
      <c r="DU62" s="14"/>
      <c r="DV62" s="14"/>
      <c r="DW62" s="14"/>
      <c r="DX62" s="14"/>
      <c r="DY62" s="14"/>
      <c r="DZ62" s="14"/>
      <c r="EA62" s="14"/>
      <c r="EB62" s="14"/>
      <c r="EC62" s="14"/>
      <c r="ED62" s="14"/>
      <c r="EE62" s="14"/>
      <c r="EF62" s="14"/>
      <c r="EG62" s="14"/>
      <c r="EH62" s="14"/>
      <c r="EI62" s="14"/>
      <c r="EJ62" s="14"/>
      <c r="EK62" s="14"/>
      <c r="EL62" s="14"/>
      <c r="EM62" s="14"/>
      <c r="EN62" s="14"/>
      <c r="EO62" s="14"/>
      <c r="EP62" s="14"/>
      <c r="EQ62" s="14"/>
      <c r="ER62" s="14"/>
      <c r="ES62" s="14"/>
      <c r="ET62" s="14"/>
      <c r="EU62" s="14"/>
      <c r="EV62" s="14"/>
      <c r="EW62" s="14"/>
      <c r="EX62" s="14"/>
      <c r="EY62" s="14"/>
      <c r="EZ62" s="14"/>
      <c r="FA62" s="14"/>
      <c r="FB62" s="14"/>
      <c r="FC62" s="14"/>
      <c r="FD62" s="14"/>
      <c r="FE62" s="14"/>
      <c r="FF62" s="14"/>
      <c r="FG62" s="14"/>
      <c r="FH62" s="14"/>
      <c r="FI62" s="14"/>
      <c r="FJ62" s="14"/>
      <c r="FK62" s="14"/>
      <c r="FL62" s="14"/>
      <c r="FM62" s="14"/>
      <c r="FN62" s="14"/>
      <c r="FO62" s="14"/>
      <c r="FP62" s="14"/>
      <c r="FQ62" s="14"/>
      <c r="FR62" s="14"/>
      <c r="FS62" s="14"/>
      <c r="FT62" s="14"/>
      <c r="FU62" s="14"/>
      <c r="FV62" s="14"/>
      <c r="FW62" s="14"/>
      <c r="FX62" s="14"/>
      <c r="FY62" s="14"/>
      <c r="FZ62" s="14"/>
      <c r="GA62" s="14"/>
      <c r="GB62" s="14"/>
      <c r="GC62" s="14"/>
      <c r="GD62" s="14"/>
      <c r="GE62" s="14"/>
      <c r="GF62" s="14"/>
      <c r="GG62" s="14"/>
      <c r="GH62" s="14"/>
      <c r="GI62" s="14"/>
      <c r="GJ62" s="14"/>
      <c r="GK62" s="14"/>
      <c r="GL62" s="14"/>
      <c r="GM62" s="14"/>
      <c r="GN62" s="14"/>
      <c r="GO62" s="14"/>
      <c r="GP62" s="14"/>
      <c r="GQ62" s="14"/>
      <c r="GR62" s="14"/>
      <c r="GS62" s="14"/>
      <c r="GT62" s="14"/>
      <c r="GU62" s="14"/>
      <c r="GV62" s="14"/>
      <c r="GW62" s="14"/>
      <c r="GX62" s="14"/>
      <c r="GY62" s="14"/>
      <c r="GZ62" s="14"/>
      <c r="HA62" s="14"/>
      <c r="HB62" s="14"/>
      <c r="HC62" s="14"/>
      <c r="HD62" s="14"/>
      <c r="HE62" s="14"/>
      <c r="HF62" s="14"/>
      <c r="HG62" s="14"/>
      <c r="HH62" s="14"/>
      <c r="HI62" s="14"/>
      <c r="HJ62" s="14"/>
      <c r="HK62" s="14"/>
      <c r="HL62" s="14"/>
      <c r="HM62" s="14"/>
      <c r="HN62" s="14"/>
      <c r="HO62" s="14"/>
      <c r="HP62" s="14"/>
      <c r="HQ62" s="14"/>
      <c r="HR62" s="14"/>
      <c r="HS62" s="14"/>
      <c r="HT62" s="14"/>
      <c r="HU62" s="14"/>
      <c r="HV62" s="14"/>
      <c r="HW62" s="14"/>
      <c r="HX62" s="14"/>
      <c r="HY62" s="14"/>
      <c r="HZ62" s="14"/>
      <c r="IA62" s="14"/>
      <c r="IB62" s="14"/>
      <c r="IC62" s="14"/>
      <c r="ID62" s="14"/>
      <c r="IE62" s="14"/>
      <c r="IF62" s="14"/>
      <c r="IG62" s="14"/>
      <c r="IH62" s="14"/>
      <c r="II62" s="14"/>
      <c r="IJ62" s="14"/>
      <c r="IK62" s="14"/>
      <c r="IL62" s="14"/>
      <c r="IM62" s="14"/>
      <c r="IN62" s="14"/>
      <c r="IO62" s="14"/>
      <c r="IP62" s="14"/>
      <c r="IQ62" s="14"/>
    </row>
    <row r="63" spans="1:251" x14ac:dyDescent="0.3">
      <c r="A63" s="9">
        <f>MAX(A$1:A62)+1</f>
        <v>11</v>
      </c>
      <c r="B63" s="10"/>
      <c r="C63" s="89">
        <v>91080118</v>
      </c>
      <c r="D63" s="90"/>
      <c r="E63" s="24" t="s">
        <v>49</v>
      </c>
      <c r="F63" s="34"/>
      <c r="G63" s="106" t="s">
        <v>11</v>
      </c>
      <c r="H63" s="107">
        <f>H64</f>
        <v>2530</v>
      </c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F63" s="37"/>
      <c r="AG63" s="37"/>
      <c r="AH63" s="37"/>
      <c r="AI63" s="37"/>
      <c r="AJ63" s="37"/>
      <c r="AK63" s="37"/>
      <c r="AL63" s="37"/>
      <c r="AM63" s="37"/>
      <c r="AN63" s="37"/>
      <c r="AO63" s="37"/>
      <c r="AP63" s="37"/>
      <c r="AQ63" s="37"/>
      <c r="AR63" s="37"/>
      <c r="AS63" s="37"/>
      <c r="AT63" s="37"/>
      <c r="AU63" s="37"/>
      <c r="AV63" s="37"/>
      <c r="AW63" s="37"/>
      <c r="AX63" s="37"/>
      <c r="AY63" s="37"/>
      <c r="AZ63" s="37"/>
      <c r="BA63" s="37"/>
      <c r="BB63" s="37"/>
      <c r="BC63" s="37"/>
      <c r="BD63" s="37"/>
      <c r="BE63" s="37"/>
      <c r="BF63" s="37"/>
      <c r="BG63" s="37"/>
      <c r="BH63" s="37"/>
      <c r="BI63" s="37"/>
      <c r="BJ63" s="37"/>
      <c r="BK63" s="37"/>
      <c r="BL63" s="37"/>
      <c r="BM63" s="37"/>
      <c r="BN63" s="37"/>
      <c r="BO63" s="37"/>
      <c r="BP63" s="37"/>
      <c r="BQ63" s="37"/>
      <c r="BR63" s="37"/>
      <c r="BS63" s="37"/>
      <c r="BT63" s="37"/>
      <c r="BU63" s="37"/>
      <c r="BV63" s="37"/>
      <c r="BW63" s="37"/>
      <c r="BX63" s="37"/>
      <c r="BY63" s="37"/>
      <c r="BZ63" s="37"/>
      <c r="CA63" s="37"/>
      <c r="CB63" s="37"/>
      <c r="CC63" s="37"/>
      <c r="CD63" s="37"/>
      <c r="CE63" s="37"/>
      <c r="CF63" s="37"/>
      <c r="CG63" s="37"/>
      <c r="CH63" s="37"/>
      <c r="CI63" s="37"/>
      <c r="CJ63" s="37"/>
      <c r="CK63" s="37"/>
      <c r="CL63" s="37"/>
      <c r="CM63" s="37"/>
      <c r="CN63" s="37"/>
      <c r="CO63" s="37"/>
      <c r="CP63" s="37"/>
      <c r="CQ63" s="37"/>
      <c r="CR63" s="37"/>
      <c r="CS63" s="37"/>
      <c r="CT63" s="37"/>
      <c r="CU63" s="37"/>
      <c r="CV63" s="37"/>
      <c r="CW63" s="37"/>
      <c r="CX63" s="37"/>
      <c r="CY63" s="37"/>
      <c r="CZ63" s="37"/>
      <c r="DA63" s="37"/>
      <c r="DB63" s="37"/>
      <c r="DC63" s="37"/>
      <c r="DD63" s="37"/>
      <c r="DE63" s="37"/>
      <c r="DF63" s="37"/>
      <c r="DG63" s="37"/>
      <c r="DH63" s="37"/>
      <c r="DI63" s="37"/>
      <c r="DJ63" s="37"/>
      <c r="DK63" s="37"/>
      <c r="DL63" s="37"/>
      <c r="DM63" s="37"/>
      <c r="DN63" s="37"/>
      <c r="DO63" s="37"/>
      <c r="DP63" s="37"/>
      <c r="DQ63" s="37"/>
      <c r="DR63" s="37"/>
      <c r="DS63" s="37"/>
      <c r="DT63" s="37"/>
      <c r="DU63" s="37"/>
      <c r="DV63" s="37"/>
      <c r="DW63" s="37"/>
      <c r="DX63" s="37"/>
      <c r="DY63" s="37"/>
      <c r="DZ63" s="37"/>
      <c r="EA63" s="37"/>
      <c r="EB63" s="37"/>
      <c r="EC63" s="37"/>
      <c r="ED63" s="37"/>
      <c r="EE63" s="37"/>
      <c r="EF63" s="37"/>
      <c r="EG63" s="37"/>
      <c r="EH63" s="37"/>
      <c r="EI63" s="37"/>
      <c r="EJ63" s="37"/>
      <c r="EK63" s="37"/>
      <c r="EL63" s="37"/>
      <c r="EM63" s="37"/>
      <c r="EN63" s="37"/>
      <c r="EO63" s="37"/>
      <c r="EP63" s="37"/>
      <c r="EQ63" s="37"/>
      <c r="ER63" s="37"/>
      <c r="ES63" s="37"/>
      <c r="ET63" s="37"/>
      <c r="EU63" s="37"/>
      <c r="EV63" s="37"/>
      <c r="EW63" s="37"/>
      <c r="EX63" s="37"/>
      <c r="EY63" s="37"/>
      <c r="EZ63" s="37"/>
      <c r="FA63" s="37"/>
      <c r="FB63" s="37"/>
      <c r="FC63" s="37"/>
      <c r="FD63" s="37"/>
      <c r="FE63" s="37"/>
      <c r="FF63" s="37"/>
      <c r="FG63" s="37"/>
      <c r="FH63" s="37"/>
      <c r="FI63" s="37"/>
      <c r="FJ63" s="37"/>
      <c r="FK63" s="37"/>
      <c r="FL63" s="37"/>
      <c r="FM63" s="37"/>
      <c r="FN63" s="37"/>
      <c r="FO63" s="37"/>
      <c r="FP63" s="37"/>
      <c r="FQ63" s="37"/>
      <c r="FR63" s="37"/>
      <c r="FS63" s="37"/>
      <c r="FT63" s="37"/>
      <c r="FU63" s="37"/>
      <c r="FV63" s="37"/>
      <c r="FW63" s="37"/>
      <c r="FX63" s="37"/>
      <c r="FY63" s="37"/>
      <c r="FZ63" s="37"/>
      <c r="GA63" s="37"/>
      <c r="GB63" s="37"/>
      <c r="GC63" s="37"/>
      <c r="GD63" s="37"/>
      <c r="GE63" s="37"/>
      <c r="GF63" s="37"/>
      <c r="GG63" s="37"/>
      <c r="GH63" s="37"/>
      <c r="GI63" s="37"/>
      <c r="GJ63" s="37"/>
      <c r="GK63" s="37"/>
      <c r="GL63" s="37"/>
      <c r="GM63" s="37"/>
      <c r="GN63" s="37"/>
      <c r="GO63" s="37"/>
      <c r="GP63" s="37"/>
      <c r="GQ63" s="37"/>
      <c r="GR63" s="37"/>
      <c r="GS63" s="37"/>
      <c r="GT63" s="37"/>
      <c r="GU63" s="37"/>
      <c r="GV63" s="37"/>
      <c r="GW63" s="37"/>
      <c r="GX63" s="37"/>
      <c r="GY63" s="37"/>
      <c r="GZ63" s="37"/>
      <c r="HA63" s="37"/>
      <c r="HB63" s="37"/>
      <c r="HC63" s="37"/>
      <c r="HD63" s="37"/>
      <c r="HE63" s="37"/>
      <c r="HF63" s="37"/>
      <c r="HG63" s="37"/>
      <c r="HH63" s="37"/>
      <c r="HI63" s="37"/>
      <c r="HJ63" s="37"/>
      <c r="HK63" s="37"/>
      <c r="HL63" s="37"/>
      <c r="HM63" s="37"/>
      <c r="HN63" s="37"/>
      <c r="HO63" s="37"/>
      <c r="HP63" s="37"/>
      <c r="HQ63" s="37"/>
      <c r="HR63" s="37"/>
      <c r="HS63" s="37"/>
      <c r="HT63" s="37"/>
      <c r="HU63" s="37"/>
      <c r="HV63" s="37"/>
      <c r="HW63" s="37"/>
      <c r="HX63" s="37"/>
      <c r="HY63" s="37"/>
      <c r="HZ63" s="37"/>
      <c r="IA63" s="37"/>
      <c r="IB63" s="37"/>
      <c r="IC63" s="37"/>
      <c r="ID63" s="37"/>
      <c r="IE63" s="37"/>
      <c r="IF63" s="37"/>
      <c r="IG63" s="37"/>
      <c r="IH63" s="37"/>
      <c r="II63" s="37"/>
      <c r="IJ63" s="37"/>
      <c r="IK63" s="37"/>
      <c r="IL63" s="37"/>
      <c r="IM63" s="37"/>
      <c r="IN63" s="37"/>
      <c r="IO63" s="37"/>
      <c r="IP63" s="37"/>
      <c r="IQ63" s="37"/>
    </row>
    <row r="64" spans="1:251" x14ac:dyDescent="0.3">
      <c r="A64" s="8"/>
      <c r="B64" s="10"/>
      <c r="C64" s="91"/>
      <c r="D64" s="92">
        <v>9108011801</v>
      </c>
      <c r="E64" s="29" t="s">
        <v>50</v>
      </c>
      <c r="F64" s="35"/>
      <c r="G64" s="108" t="s">
        <v>11</v>
      </c>
      <c r="H64" s="109">
        <f>SUM(F65:F65)</f>
        <v>2530</v>
      </c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7"/>
      <c r="AI64" s="37"/>
      <c r="AJ64" s="37"/>
      <c r="AK64" s="37"/>
      <c r="AL64" s="37"/>
      <c r="AM64" s="37"/>
      <c r="AN64" s="37"/>
      <c r="AO64" s="37"/>
      <c r="AP64" s="37"/>
      <c r="AQ64" s="37"/>
      <c r="AR64" s="37"/>
      <c r="AS64" s="37"/>
      <c r="AT64" s="37"/>
      <c r="AU64" s="37"/>
      <c r="AV64" s="37"/>
      <c r="AW64" s="37"/>
      <c r="AX64" s="37"/>
      <c r="AY64" s="37"/>
      <c r="AZ64" s="37"/>
      <c r="BA64" s="37"/>
      <c r="BB64" s="37"/>
      <c r="BC64" s="37"/>
      <c r="BD64" s="37"/>
      <c r="BE64" s="37"/>
      <c r="BF64" s="37"/>
      <c r="BG64" s="37"/>
      <c r="BH64" s="37"/>
      <c r="BI64" s="37"/>
      <c r="BJ64" s="37"/>
      <c r="BK64" s="37"/>
      <c r="BL64" s="37"/>
      <c r="BM64" s="37"/>
      <c r="BN64" s="37"/>
      <c r="BO64" s="37"/>
      <c r="BP64" s="37"/>
      <c r="BQ64" s="37"/>
      <c r="BR64" s="37"/>
      <c r="BS64" s="37"/>
      <c r="BT64" s="37"/>
      <c r="BU64" s="37"/>
      <c r="BV64" s="37"/>
      <c r="BW64" s="37"/>
      <c r="BX64" s="37"/>
      <c r="BY64" s="37"/>
      <c r="BZ64" s="37"/>
      <c r="CA64" s="37"/>
      <c r="CB64" s="37"/>
      <c r="CC64" s="37"/>
      <c r="CD64" s="37"/>
      <c r="CE64" s="37"/>
      <c r="CF64" s="37"/>
      <c r="CG64" s="37"/>
      <c r="CH64" s="37"/>
      <c r="CI64" s="37"/>
      <c r="CJ64" s="37"/>
      <c r="CK64" s="37"/>
      <c r="CL64" s="37"/>
      <c r="CM64" s="37"/>
      <c r="CN64" s="37"/>
      <c r="CO64" s="37"/>
      <c r="CP64" s="37"/>
      <c r="CQ64" s="37"/>
      <c r="CR64" s="37"/>
      <c r="CS64" s="37"/>
      <c r="CT64" s="37"/>
      <c r="CU64" s="37"/>
      <c r="CV64" s="37"/>
      <c r="CW64" s="37"/>
      <c r="CX64" s="37"/>
      <c r="CY64" s="37"/>
      <c r="CZ64" s="37"/>
      <c r="DA64" s="37"/>
      <c r="DB64" s="37"/>
      <c r="DC64" s="37"/>
      <c r="DD64" s="37"/>
      <c r="DE64" s="37"/>
      <c r="DF64" s="37"/>
      <c r="DG64" s="37"/>
      <c r="DH64" s="37"/>
      <c r="DI64" s="37"/>
      <c r="DJ64" s="37"/>
      <c r="DK64" s="37"/>
      <c r="DL64" s="37"/>
      <c r="DM64" s="37"/>
      <c r="DN64" s="37"/>
      <c r="DO64" s="37"/>
      <c r="DP64" s="37"/>
      <c r="DQ64" s="37"/>
      <c r="DR64" s="37"/>
      <c r="DS64" s="37"/>
      <c r="DT64" s="37"/>
      <c r="DU64" s="37"/>
      <c r="DV64" s="37"/>
      <c r="DW64" s="37"/>
      <c r="DX64" s="37"/>
      <c r="DY64" s="37"/>
      <c r="DZ64" s="37"/>
      <c r="EA64" s="37"/>
      <c r="EB64" s="37"/>
      <c r="EC64" s="37"/>
      <c r="ED64" s="37"/>
      <c r="EE64" s="37"/>
      <c r="EF64" s="37"/>
      <c r="EG64" s="37"/>
      <c r="EH64" s="37"/>
      <c r="EI64" s="37"/>
      <c r="EJ64" s="37"/>
      <c r="EK64" s="37"/>
      <c r="EL64" s="37"/>
      <c r="EM64" s="37"/>
      <c r="EN64" s="37"/>
      <c r="EO64" s="37"/>
      <c r="EP64" s="37"/>
      <c r="EQ64" s="37"/>
      <c r="ER64" s="37"/>
      <c r="ES64" s="37"/>
      <c r="ET64" s="37"/>
      <c r="EU64" s="37"/>
      <c r="EV64" s="37"/>
      <c r="EW64" s="37"/>
      <c r="EX64" s="37"/>
      <c r="EY64" s="37"/>
      <c r="EZ64" s="37"/>
      <c r="FA64" s="37"/>
      <c r="FB64" s="37"/>
      <c r="FC64" s="37"/>
      <c r="FD64" s="37"/>
      <c r="FE64" s="37"/>
      <c r="FF64" s="37"/>
      <c r="FG64" s="37"/>
      <c r="FH64" s="37"/>
      <c r="FI64" s="37"/>
      <c r="FJ64" s="37"/>
      <c r="FK64" s="37"/>
      <c r="FL64" s="37"/>
      <c r="FM64" s="37"/>
      <c r="FN64" s="37"/>
      <c r="FO64" s="37"/>
      <c r="FP64" s="37"/>
      <c r="FQ64" s="37"/>
      <c r="FR64" s="37"/>
      <c r="FS64" s="37"/>
      <c r="FT64" s="37"/>
      <c r="FU64" s="37"/>
      <c r="FV64" s="37"/>
      <c r="FW64" s="37"/>
      <c r="FX64" s="37"/>
      <c r="FY64" s="37"/>
      <c r="FZ64" s="37"/>
      <c r="GA64" s="37"/>
      <c r="GB64" s="37"/>
      <c r="GC64" s="37"/>
      <c r="GD64" s="37"/>
      <c r="GE64" s="37"/>
      <c r="GF64" s="37"/>
      <c r="GG64" s="37"/>
      <c r="GH64" s="37"/>
      <c r="GI64" s="37"/>
      <c r="GJ64" s="37"/>
      <c r="GK64" s="37"/>
      <c r="GL64" s="37"/>
      <c r="GM64" s="37"/>
      <c r="GN64" s="37"/>
      <c r="GO64" s="37"/>
      <c r="GP64" s="37"/>
      <c r="GQ64" s="37"/>
      <c r="GR64" s="37"/>
      <c r="GS64" s="37"/>
      <c r="GT64" s="37"/>
      <c r="GU64" s="37"/>
      <c r="GV64" s="37"/>
      <c r="GW64" s="37"/>
      <c r="GX64" s="37"/>
      <c r="GY64" s="37"/>
      <c r="GZ64" s="37"/>
      <c r="HA64" s="37"/>
      <c r="HB64" s="37"/>
      <c r="HC64" s="37"/>
      <c r="HD64" s="37"/>
      <c r="HE64" s="37"/>
      <c r="HF64" s="37"/>
      <c r="HG64" s="37"/>
      <c r="HH64" s="37"/>
      <c r="HI64" s="37"/>
      <c r="HJ64" s="37"/>
      <c r="HK64" s="37"/>
      <c r="HL64" s="37"/>
      <c r="HM64" s="37"/>
      <c r="HN64" s="37"/>
      <c r="HO64" s="37"/>
      <c r="HP64" s="37"/>
      <c r="HQ64" s="37"/>
      <c r="HR64" s="37"/>
      <c r="HS64" s="37"/>
      <c r="HT64" s="37"/>
      <c r="HU64" s="37"/>
      <c r="HV64" s="37"/>
      <c r="HW64" s="37"/>
      <c r="HX64" s="37"/>
      <c r="HY64" s="37"/>
      <c r="HZ64" s="37"/>
      <c r="IA64" s="37"/>
      <c r="IB64" s="37"/>
      <c r="IC64" s="37"/>
      <c r="ID64" s="37"/>
      <c r="IE64" s="37"/>
      <c r="IF64" s="37"/>
      <c r="IG64" s="37"/>
      <c r="IH64" s="37"/>
      <c r="II64" s="37"/>
      <c r="IJ64" s="37"/>
      <c r="IK64" s="37"/>
      <c r="IL64" s="37"/>
      <c r="IM64" s="37"/>
      <c r="IN64" s="37"/>
      <c r="IO64" s="37"/>
      <c r="IP64" s="37"/>
      <c r="IQ64" s="37"/>
    </row>
    <row r="65" spans="1:251" x14ac:dyDescent="0.3">
      <c r="A65" s="8"/>
      <c r="B65" s="10"/>
      <c r="C65" s="91"/>
      <c r="D65" s="92"/>
      <c r="E65" s="30" t="s">
        <v>96</v>
      </c>
      <c r="F65" s="11">
        <v>2530</v>
      </c>
      <c r="G65" s="108"/>
      <c r="H65" s="111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  <c r="AR65" s="15"/>
      <c r="AS65" s="15"/>
      <c r="AT65" s="15"/>
      <c r="AU65" s="15"/>
      <c r="AV65" s="15"/>
      <c r="AW65" s="15"/>
      <c r="AX65" s="15"/>
      <c r="AY65" s="15"/>
      <c r="AZ65" s="15"/>
      <c r="BA65" s="15"/>
      <c r="BB65" s="15"/>
      <c r="BC65" s="15"/>
      <c r="BD65" s="15"/>
      <c r="BE65" s="15"/>
      <c r="BF65" s="15"/>
      <c r="BG65" s="15"/>
      <c r="BH65" s="15"/>
      <c r="BI65" s="15"/>
      <c r="BJ65" s="15"/>
      <c r="BK65" s="15"/>
      <c r="BL65" s="15"/>
      <c r="BM65" s="15"/>
      <c r="BN65" s="15"/>
      <c r="BO65" s="15"/>
      <c r="BP65" s="15"/>
      <c r="BQ65" s="15"/>
      <c r="BR65" s="15"/>
      <c r="BS65" s="15"/>
      <c r="BT65" s="15"/>
      <c r="BU65" s="15"/>
      <c r="BV65" s="15"/>
      <c r="BW65" s="15"/>
      <c r="BX65" s="15"/>
      <c r="BY65" s="15"/>
      <c r="BZ65" s="15"/>
      <c r="CA65" s="15"/>
      <c r="CB65" s="15"/>
      <c r="CC65" s="15"/>
      <c r="CD65" s="15"/>
      <c r="CE65" s="15"/>
      <c r="CF65" s="15"/>
      <c r="CG65" s="15"/>
      <c r="CH65" s="15"/>
      <c r="CI65" s="15"/>
      <c r="CJ65" s="15"/>
      <c r="CK65" s="15"/>
      <c r="CL65" s="15"/>
      <c r="CM65" s="15"/>
      <c r="CN65" s="15"/>
      <c r="CO65" s="15"/>
      <c r="CP65" s="15"/>
      <c r="CQ65" s="15"/>
      <c r="CR65" s="15"/>
      <c r="CS65" s="15"/>
      <c r="CT65" s="15"/>
      <c r="CU65" s="15"/>
      <c r="CV65" s="15"/>
      <c r="CW65" s="15"/>
      <c r="CX65" s="15"/>
      <c r="CY65" s="15"/>
      <c r="CZ65" s="15"/>
      <c r="DA65" s="15"/>
      <c r="DB65" s="15"/>
      <c r="DC65" s="15"/>
      <c r="DD65" s="15"/>
      <c r="DE65" s="15"/>
      <c r="DF65" s="15"/>
      <c r="DG65" s="15"/>
      <c r="DH65" s="15"/>
      <c r="DI65" s="15"/>
      <c r="DJ65" s="15"/>
      <c r="DK65" s="15"/>
      <c r="DL65" s="15"/>
      <c r="DM65" s="15"/>
      <c r="DN65" s="15"/>
      <c r="DO65" s="15"/>
      <c r="DP65" s="15"/>
      <c r="DQ65" s="15"/>
      <c r="DR65" s="15"/>
      <c r="DS65" s="15"/>
      <c r="DT65" s="15"/>
      <c r="DU65" s="15"/>
      <c r="DV65" s="15"/>
      <c r="DW65" s="15"/>
      <c r="DX65" s="15"/>
      <c r="DY65" s="15"/>
      <c r="DZ65" s="15"/>
      <c r="EA65" s="15"/>
      <c r="EB65" s="15"/>
      <c r="EC65" s="15"/>
      <c r="ED65" s="15"/>
      <c r="EE65" s="15"/>
      <c r="EF65" s="15"/>
      <c r="EG65" s="15"/>
      <c r="EH65" s="15"/>
      <c r="EI65" s="15"/>
      <c r="EJ65" s="15"/>
      <c r="EK65" s="15"/>
      <c r="EL65" s="15"/>
      <c r="EM65" s="15"/>
      <c r="EN65" s="15"/>
      <c r="EO65" s="15"/>
      <c r="EP65" s="15"/>
      <c r="EQ65" s="15"/>
      <c r="ER65" s="15"/>
      <c r="ES65" s="15"/>
      <c r="ET65" s="15"/>
      <c r="EU65" s="15"/>
      <c r="EV65" s="15"/>
      <c r="EW65" s="15"/>
      <c r="EX65" s="15"/>
      <c r="EY65" s="15"/>
      <c r="EZ65" s="15"/>
      <c r="FA65" s="15"/>
      <c r="FB65" s="15"/>
      <c r="FC65" s="15"/>
      <c r="FD65" s="15"/>
      <c r="FE65" s="15"/>
      <c r="FF65" s="15"/>
      <c r="FG65" s="15"/>
      <c r="FH65" s="15"/>
      <c r="FI65" s="15"/>
      <c r="FJ65" s="15"/>
      <c r="FK65" s="15"/>
      <c r="FL65" s="15"/>
      <c r="FM65" s="15"/>
      <c r="FN65" s="15"/>
      <c r="FO65" s="15"/>
      <c r="FP65" s="15"/>
      <c r="FQ65" s="15"/>
      <c r="FR65" s="15"/>
      <c r="FS65" s="15"/>
      <c r="FT65" s="15"/>
      <c r="FU65" s="15"/>
      <c r="FV65" s="15"/>
      <c r="FW65" s="15"/>
      <c r="FX65" s="15"/>
      <c r="FY65" s="15"/>
      <c r="FZ65" s="15"/>
      <c r="GA65" s="15"/>
      <c r="GB65" s="15"/>
      <c r="GC65" s="15"/>
      <c r="GD65" s="15"/>
      <c r="GE65" s="15"/>
      <c r="GF65" s="15"/>
      <c r="GG65" s="15"/>
      <c r="GH65" s="15"/>
      <c r="GI65" s="15"/>
      <c r="GJ65" s="15"/>
      <c r="GK65" s="15"/>
      <c r="GL65" s="15"/>
      <c r="GM65" s="15"/>
      <c r="GN65" s="15"/>
      <c r="GO65" s="15"/>
      <c r="GP65" s="15"/>
      <c r="GQ65" s="15"/>
      <c r="GR65" s="15"/>
      <c r="GS65" s="15"/>
      <c r="GT65" s="15"/>
      <c r="GU65" s="15"/>
      <c r="GV65" s="15"/>
      <c r="GW65" s="15"/>
      <c r="GX65" s="15"/>
      <c r="GY65" s="15"/>
      <c r="GZ65" s="15"/>
      <c r="HA65" s="15"/>
      <c r="HB65" s="15"/>
      <c r="HC65" s="15"/>
      <c r="HD65" s="15"/>
      <c r="HE65" s="15"/>
      <c r="HF65" s="15"/>
      <c r="HG65" s="15"/>
      <c r="HH65" s="15"/>
      <c r="HI65" s="15"/>
      <c r="HJ65" s="15"/>
      <c r="HK65" s="15"/>
      <c r="HL65" s="15"/>
      <c r="HM65" s="15"/>
      <c r="HN65" s="15"/>
      <c r="HO65" s="15"/>
      <c r="HP65" s="15"/>
      <c r="HQ65" s="15"/>
      <c r="HR65" s="15"/>
      <c r="HS65" s="15"/>
      <c r="HT65" s="15"/>
      <c r="HU65" s="15"/>
      <c r="HV65" s="15"/>
      <c r="HW65" s="15"/>
      <c r="HX65" s="15"/>
      <c r="HY65" s="15"/>
      <c r="HZ65" s="15"/>
      <c r="IA65" s="15"/>
      <c r="IB65" s="15"/>
      <c r="IC65" s="15"/>
      <c r="ID65" s="15"/>
      <c r="IE65" s="15"/>
      <c r="IF65" s="15"/>
      <c r="IG65" s="15"/>
      <c r="IH65" s="15"/>
      <c r="II65" s="15"/>
      <c r="IJ65" s="15"/>
      <c r="IK65" s="15"/>
      <c r="IL65" s="15"/>
      <c r="IM65" s="15"/>
      <c r="IN65" s="15"/>
      <c r="IO65" s="15"/>
      <c r="IP65" s="15"/>
      <c r="IQ65" s="15"/>
    </row>
    <row r="66" spans="1:251" x14ac:dyDescent="0.3">
      <c r="A66" s="8"/>
      <c r="B66" s="25"/>
      <c r="C66" s="91"/>
      <c r="D66" s="92"/>
      <c r="E66" s="30"/>
      <c r="F66" s="35"/>
      <c r="G66" s="108"/>
      <c r="H66" s="118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  <c r="AR66" s="15"/>
      <c r="AS66" s="15"/>
      <c r="AT66" s="15"/>
      <c r="AU66" s="15"/>
      <c r="AV66" s="15"/>
      <c r="AW66" s="15"/>
      <c r="AX66" s="15"/>
      <c r="AY66" s="15"/>
      <c r="AZ66" s="15"/>
      <c r="BA66" s="15"/>
      <c r="BB66" s="15"/>
      <c r="BC66" s="15"/>
      <c r="BD66" s="15"/>
      <c r="BE66" s="15"/>
      <c r="BF66" s="15"/>
      <c r="BG66" s="15"/>
      <c r="BH66" s="15"/>
      <c r="BI66" s="15"/>
      <c r="BJ66" s="15"/>
      <c r="BK66" s="15"/>
      <c r="BL66" s="15"/>
      <c r="BM66" s="15"/>
      <c r="BN66" s="15"/>
      <c r="BO66" s="15"/>
      <c r="BP66" s="15"/>
      <c r="BQ66" s="15"/>
      <c r="BR66" s="15"/>
      <c r="BS66" s="15"/>
      <c r="BT66" s="15"/>
      <c r="BU66" s="15"/>
      <c r="BV66" s="15"/>
      <c r="BW66" s="15"/>
      <c r="BX66" s="15"/>
      <c r="BY66" s="15"/>
      <c r="BZ66" s="15"/>
      <c r="CA66" s="15"/>
      <c r="CB66" s="15"/>
      <c r="CC66" s="15"/>
      <c r="CD66" s="15"/>
      <c r="CE66" s="15"/>
      <c r="CF66" s="15"/>
      <c r="CG66" s="15"/>
      <c r="CH66" s="15"/>
      <c r="CI66" s="15"/>
      <c r="CJ66" s="15"/>
      <c r="CK66" s="15"/>
      <c r="CL66" s="15"/>
      <c r="CM66" s="15"/>
      <c r="CN66" s="15"/>
      <c r="CO66" s="15"/>
      <c r="CP66" s="15"/>
      <c r="CQ66" s="15"/>
      <c r="CR66" s="15"/>
      <c r="CS66" s="15"/>
      <c r="CT66" s="15"/>
      <c r="CU66" s="15"/>
      <c r="CV66" s="15"/>
      <c r="CW66" s="15"/>
      <c r="CX66" s="15"/>
      <c r="CY66" s="15"/>
      <c r="CZ66" s="15"/>
      <c r="DA66" s="15"/>
      <c r="DB66" s="15"/>
      <c r="DC66" s="15"/>
      <c r="DD66" s="15"/>
      <c r="DE66" s="15"/>
      <c r="DF66" s="15"/>
      <c r="DG66" s="15"/>
      <c r="DH66" s="15"/>
      <c r="DI66" s="15"/>
      <c r="DJ66" s="15"/>
      <c r="DK66" s="15"/>
      <c r="DL66" s="15"/>
      <c r="DM66" s="15"/>
      <c r="DN66" s="15"/>
      <c r="DO66" s="15"/>
      <c r="DP66" s="15"/>
      <c r="DQ66" s="15"/>
      <c r="DR66" s="15"/>
      <c r="DS66" s="15"/>
      <c r="DT66" s="15"/>
      <c r="DU66" s="15"/>
      <c r="DV66" s="15"/>
      <c r="DW66" s="15"/>
      <c r="DX66" s="15"/>
      <c r="DY66" s="15"/>
      <c r="DZ66" s="15"/>
      <c r="EA66" s="15"/>
      <c r="EB66" s="15"/>
      <c r="EC66" s="15"/>
      <c r="ED66" s="15"/>
      <c r="EE66" s="15"/>
      <c r="EF66" s="15"/>
      <c r="EG66" s="15"/>
      <c r="EH66" s="15"/>
      <c r="EI66" s="15"/>
      <c r="EJ66" s="15"/>
      <c r="EK66" s="15"/>
      <c r="EL66" s="15"/>
      <c r="EM66" s="15"/>
      <c r="EN66" s="15"/>
      <c r="EO66" s="15"/>
      <c r="EP66" s="15"/>
      <c r="EQ66" s="15"/>
      <c r="ER66" s="15"/>
      <c r="ES66" s="15"/>
      <c r="ET66" s="15"/>
      <c r="EU66" s="15"/>
      <c r="EV66" s="15"/>
      <c r="EW66" s="15"/>
      <c r="EX66" s="15"/>
      <c r="EY66" s="15"/>
      <c r="EZ66" s="15"/>
      <c r="FA66" s="15"/>
      <c r="FB66" s="15"/>
      <c r="FC66" s="15"/>
      <c r="FD66" s="15"/>
      <c r="FE66" s="15"/>
      <c r="FF66" s="15"/>
      <c r="FG66" s="15"/>
      <c r="FH66" s="15"/>
      <c r="FI66" s="15"/>
      <c r="FJ66" s="15"/>
      <c r="FK66" s="15"/>
      <c r="FL66" s="15"/>
      <c r="FM66" s="15"/>
      <c r="FN66" s="15"/>
      <c r="FO66" s="15"/>
      <c r="FP66" s="15"/>
      <c r="FQ66" s="15"/>
      <c r="FR66" s="15"/>
      <c r="FS66" s="15"/>
      <c r="FT66" s="15"/>
      <c r="FU66" s="15"/>
      <c r="FV66" s="15"/>
      <c r="FW66" s="15"/>
      <c r="FX66" s="15"/>
      <c r="FY66" s="15"/>
      <c r="FZ66" s="15"/>
      <c r="GA66" s="15"/>
      <c r="GB66" s="15"/>
      <c r="GC66" s="15"/>
      <c r="GD66" s="15"/>
      <c r="GE66" s="15"/>
      <c r="GF66" s="15"/>
      <c r="GG66" s="15"/>
      <c r="GH66" s="15"/>
      <c r="GI66" s="15"/>
      <c r="GJ66" s="15"/>
      <c r="GK66" s="15"/>
      <c r="GL66" s="15"/>
      <c r="GM66" s="15"/>
      <c r="GN66" s="15"/>
      <c r="GO66" s="15"/>
      <c r="GP66" s="15"/>
      <c r="GQ66" s="15"/>
      <c r="GR66" s="15"/>
      <c r="GS66" s="15"/>
      <c r="GT66" s="15"/>
      <c r="GU66" s="15"/>
      <c r="GV66" s="15"/>
      <c r="GW66" s="15"/>
      <c r="GX66" s="15"/>
      <c r="GY66" s="15"/>
      <c r="GZ66" s="15"/>
      <c r="HA66" s="15"/>
      <c r="HB66" s="15"/>
      <c r="HC66" s="15"/>
      <c r="HD66" s="15"/>
      <c r="HE66" s="15"/>
      <c r="HF66" s="15"/>
      <c r="HG66" s="15"/>
      <c r="HH66" s="15"/>
      <c r="HI66" s="15"/>
      <c r="HJ66" s="15"/>
      <c r="HK66" s="15"/>
      <c r="HL66" s="15"/>
      <c r="HM66" s="15"/>
      <c r="HN66" s="15"/>
      <c r="HO66" s="15"/>
      <c r="HP66" s="15"/>
      <c r="HQ66" s="15"/>
      <c r="HR66" s="15"/>
      <c r="HS66" s="15"/>
      <c r="HT66" s="15"/>
      <c r="HU66" s="15"/>
      <c r="HV66" s="15"/>
      <c r="HW66" s="15"/>
      <c r="HX66" s="15"/>
      <c r="HY66" s="15"/>
      <c r="HZ66" s="15"/>
      <c r="IA66" s="15"/>
      <c r="IB66" s="15"/>
      <c r="IC66" s="15"/>
      <c r="ID66" s="15"/>
      <c r="IE66" s="15"/>
      <c r="IF66" s="15"/>
      <c r="IG66" s="15"/>
      <c r="IH66" s="15"/>
      <c r="II66" s="15"/>
      <c r="IJ66" s="15"/>
      <c r="IK66" s="15"/>
      <c r="IL66" s="15"/>
      <c r="IM66" s="15"/>
      <c r="IN66" s="15"/>
      <c r="IO66" s="15"/>
      <c r="IP66" s="15"/>
      <c r="IQ66" s="15"/>
    </row>
    <row r="67" spans="1:251" ht="33" x14ac:dyDescent="0.3">
      <c r="A67" s="9">
        <f>MAX(A$1:A66)+1</f>
        <v>12</v>
      </c>
      <c r="B67" s="93"/>
      <c r="C67" s="49">
        <v>91100107</v>
      </c>
      <c r="D67" s="50"/>
      <c r="E67" s="24" t="s">
        <v>51</v>
      </c>
      <c r="F67" s="34"/>
      <c r="G67" s="115" t="s">
        <v>12</v>
      </c>
      <c r="H67" s="107">
        <f>H68</f>
        <v>136</v>
      </c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  <c r="AR67" s="15"/>
      <c r="AS67" s="15"/>
      <c r="AT67" s="15"/>
      <c r="AU67" s="15"/>
      <c r="AV67" s="15"/>
      <c r="AW67" s="15"/>
      <c r="AX67" s="15"/>
      <c r="AY67" s="15"/>
      <c r="AZ67" s="15"/>
      <c r="BA67" s="15"/>
      <c r="BB67" s="15"/>
      <c r="BC67" s="15"/>
      <c r="BD67" s="15"/>
      <c r="BE67" s="15"/>
      <c r="BF67" s="15"/>
      <c r="BG67" s="15"/>
      <c r="BH67" s="15"/>
      <c r="BI67" s="15"/>
      <c r="BJ67" s="15"/>
      <c r="BK67" s="15"/>
      <c r="BL67" s="15"/>
      <c r="BM67" s="15"/>
      <c r="BN67" s="15"/>
      <c r="BO67" s="15"/>
      <c r="BP67" s="15"/>
      <c r="BQ67" s="15"/>
      <c r="BR67" s="15"/>
      <c r="BS67" s="15"/>
      <c r="BT67" s="15"/>
      <c r="BU67" s="15"/>
      <c r="BV67" s="15"/>
      <c r="BW67" s="15"/>
      <c r="BX67" s="15"/>
      <c r="BY67" s="15"/>
      <c r="BZ67" s="15"/>
      <c r="CA67" s="15"/>
      <c r="CB67" s="15"/>
      <c r="CC67" s="15"/>
      <c r="CD67" s="15"/>
      <c r="CE67" s="15"/>
      <c r="CF67" s="15"/>
      <c r="CG67" s="15"/>
      <c r="CH67" s="15"/>
      <c r="CI67" s="15"/>
      <c r="CJ67" s="15"/>
      <c r="CK67" s="15"/>
      <c r="CL67" s="15"/>
      <c r="CM67" s="15"/>
      <c r="CN67" s="15"/>
      <c r="CO67" s="15"/>
      <c r="CP67" s="15"/>
      <c r="CQ67" s="15"/>
      <c r="CR67" s="15"/>
      <c r="CS67" s="15"/>
      <c r="CT67" s="15"/>
      <c r="CU67" s="15"/>
      <c r="CV67" s="15"/>
      <c r="CW67" s="15"/>
      <c r="CX67" s="15"/>
      <c r="CY67" s="15"/>
      <c r="CZ67" s="15"/>
      <c r="DA67" s="15"/>
      <c r="DB67" s="15"/>
      <c r="DC67" s="15"/>
      <c r="DD67" s="15"/>
      <c r="DE67" s="15"/>
      <c r="DF67" s="15"/>
      <c r="DG67" s="15"/>
      <c r="DH67" s="15"/>
      <c r="DI67" s="15"/>
      <c r="DJ67" s="15"/>
      <c r="DK67" s="15"/>
      <c r="DL67" s="15"/>
      <c r="DM67" s="15"/>
      <c r="DN67" s="15"/>
      <c r="DO67" s="15"/>
      <c r="DP67" s="15"/>
      <c r="DQ67" s="15"/>
      <c r="DR67" s="15"/>
      <c r="DS67" s="15"/>
      <c r="DT67" s="15"/>
      <c r="DU67" s="15"/>
      <c r="DV67" s="15"/>
      <c r="DW67" s="15"/>
      <c r="DX67" s="15"/>
      <c r="DY67" s="15"/>
      <c r="DZ67" s="15"/>
      <c r="EA67" s="15"/>
      <c r="EB67" s="15"/>
      <c r="EC67" s="15"/>
      <c r="ED67" s="15"/>
      <c r="EE67" s="15"/>
      <c r="EF67" s="15"/>
      <c r="EG67" s="15"/>
      <c r="EH67" s="15"/>
      <c r="EI67" s="15"/>
      <c r="EJ67" s="15"/>
      <c r="EK67" s="15"/>
      <c r="EL67" s="15"/>
      <c r="EM67" s="15"/>
      <c r="EN67" s="15"/>
      <c r="EO67" s="15"/>
      <c r="EP67" s="15"/>
      <c r="EQ67" s="15"/>
      <c r="ER67" s="15"/>
      <c r="ES67" s="15"/>
      <c r="ET67" s="15"/>
      <c r="EU67" s="15"/>
      <c r="EV67" s="15"/>
      <c r="EW67" s="15"/>
      <c r="EX67" s="15"/>
      <c r="EY67" s="15"/>
      <c r="EZ67" s="15"/>
      <c r="FA67" s="15"/>
      <c r="FB67" s="15"/>
      <c r="FC67" s="15"/>
      <c r="FD67" s="15"/>
      <c r="FE67" s="15"/>
      <c r="FF67" s="15"/>
      <c r="FG67" s="15"/>
      <c r="FH67" s="15"/>
      <c r="FI67" s="15"/>
      <c r="FJ67" s="15"/>
      <c r="FK67" s="15"/>
      <c r="FL67" s="15"/>
      <c r="FM67" s="15"/>
      <c r="FN67" s="15"/>
      <c r="FO67" s="15"/>
      <c r="FP67" s="15"/>
      <c r="FQ67" s="15"/>
      <c r="FR67" s="15"/>
      <c r="FS67" s="15"/>
      <c r="FT67" s="15"/>
      <c r="FU67" s="15"/>
      <c r="FV67" s="15"/>
      <c r="FW67" s="15"/>
      <c r="FX67" s="15"/>
      <c r="FY67" s="15"/>
      <c r="FZ67" s="15"/>
      <c r="GA67" s="15"/>
      <c r="GB67" s="15"/>
      <c r="GC67" s="15"/>
      <c r="GD67" s="15"/>
      <c r="GE67" s="15"/>
      <c r="GF67" s="15"/>
      <c r="GG67" s="15"/>
      <c r="GH67" s="15"/>
      <c r="GI67" s="15"/>
      <c r="GJ67" s="15"/>
      <c r="GK67" s="15"/>
      <c r="GL67" s="15"/>
      <c r="GM67" s="15"/>
      <c r="GN67" s="15"/>
      <c r="GO67" s="15"/>
      <c r="GP67" s="15"/>
      <c r="GQ67" s="15"/>
      <c r="GR67" s="15"/>
      <c r="GS67" s="15"/>
      <c r="GT67" s="15"/>
      <c r="GU67" s="15"/>
      <c r="GV67" s="15"/>
      <c r="GW67" s="15"/>
      <c r="GX67" s="15"/>
      <c r="GY67" s="15"/>
      <c r="GZ67" s="15"/>
      <c r="HA67" s="15"/>
      <c r="HB67" s="15"/>
      <c r="HC67" s="15"/>
      <c r="HD67" s="15"/>
      <c r="HE67" s="15"/>
      <c r="HF67" s="15"/>
      <c r="HG67" s="15"/>
      <c r="HH67" s="15"/>
      <c r="HI67" s="15"/>
      <c r="HJ67" s="15"/>
      <c r="HK67" s="15"/>
      <c r="HL67" s="15"/>
      <c r="HM67" s="15"/>
      <c r="HN67" s="15"/>
      <c r="HO67" s="15"/>
      <c r="HP67" s="15"/>
      <c r="HQ67" s="15"/>
      <c r="HR67" s="15"/>
      <c r="HS67" s="15"/>
      <c r="HT67" s="15"/>
      <c r="HU67" s="15"/>
      <c r="HV67" s="15"/>
      <c r="HW67" s="15"/>
      <c r="HX67" s="15"/>
      <c r="HY67" s="15"/>
      <c r="HZ67" s="15"/>
      <c r="IA67" s="15"/>
      <c r="IB67" s="15"/>
      <c r="IC67" s="15"/>
      <c r="ID67" s="15"/>
      <c r="IE67" s="15"/>
      <c r="IF67" s="15"/>
      <c r="IG67" s="15"/>
      <c r="IH67" s="15"/>
      <c r="II67" s="15"/>
      <c r="IJ67" s="15"/>
      <c r="IK67" s="15"/>
      <c r="IL67" s="15"/>
      <c r="IM67" s="15"/>
      <c r="IN67" s="15"/>
      <c r="IO67" s="15"/>
      <c r="IP67" s="15"/>
      <c r="IQ67" s="15"/>
    </row>
    <row r="68" spans="1:251" ht="33" x14ac:dyDescent="0.3">
      <c r="A68" s="41"/>
      <c r="B68" s="93"/>
      <c r="C68" s="47"/>
      <c r="D68" s="48">
        <v>9110010701</v>
      </c>
      <c r="E68" s="29" t="s">
        <v>52</v>
      </c>
      <c r="F68" s="35"/>
      <c r="G68" s="116" t="s">
        <v>12</v>
      </c>
      <c r="H68" s="109">
        <f>SUM(F69:F70)</f>
        <v>136</v>
      </c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  <c r="AR68" s="15"/>
      <c r="AS68" s="15"/>
      <c r="AT68" s="15"/>
      <c r="AU68" s="15"/>
      <c r="AV68" s="15"/>
      <c r="AW68" s="15"/>
      <c r="AX68" s="15"/>
      <c r="AY68" s="15"/>
      <c r="AZ68" s="15"/>
      <c r="BA68" s="15"/>
      <c r="BB68" s="15"/>
      <c r="BC68" s="15"/>
      <c r="BD68" s="15"/>
      <c r="BE68" s="15"/>
      <c r="BF68" s="15"/>
      <c r="BG68" s="15"/>
      <c r="BH68" s="15"/>
      <c r="BI68" s="15"/>
      <c r="BJ68" s="15"/>
      <c r="BK68" s="15"/>
      <c r="BL68" s="15"/>
      <c r="BM68" s="15"/>
      <c r="BN68" s="15"/>
      <c r="BO68" s="15"/>
      <c r="BP68" s="15"/>
      <c r="BQ68" s="15"/>
      <c r="BR68" s="15"/>
      <c r="BS68" s="15"/>
      <c r="BT68" s="15"/>
      <c r="BU68" s="15"/>
      <c r="BV68" s="15"/>
      <c r="BW68" s="15"/>
      <c r="BX68" s="15"/>
      <c r="BY68" s="15"/>
      <c r="BZ68" s="15"/>
      <c r="CA68" s="15"/>
      <c r="CB68" s="15"/>
      <c r="CC68" s="15"/>
      <c r="CD68" s="15"/>
      <c r="CE68" s="15"/>
      <c r="CF68" s="15"/>
      <c r="CG68" s="15"/>
      <c r="CH68" s="15"/>
      <c r="CI68" s="15"/>
      <c r="CJ68" s="15"/>
      <c r="CK68" s="15"/>
      <c r="CL68" s="15"/>
      <c r="CM68" s="15"/>
      <c r="CN68" s="15"/>
      <c r="CO68" s="15"/>
      <c r="CP68" s="15"/>
      <c r="CQ68" s="15"/>
      <c r="CR68" s="15"/>
      <c r="CS68" s="15"/>
      <c r="CT68" s="15"/>
      <c r="CU68" s="15"/>
      <c r="CV68" s="15"/>
      <c r="CW68" s="15"/>
      <c r="CX68" s="15"/>
      <c r="CY68" s="15"/>
      <c r="CZ68" s="15"/>
      <c r="DA68" s="15"/>
      <c r="DB68" s="15"/>
      <c r="DC68" s="15"/>
      <c r="DD68" s="15"/>
      <c r="DE68" s="15"/>
      <c r="DF68" s="15"/>
      <c r="DG68" s="15"/>
      <c r="DH68" s="15"/>
      <c r="DI68" s="15"/>
      <c r="DJ68" s="15"/>
      <c r="DK68" s="15"/>
      <c r="DL68" s="15"/>
      <c r="DM68" s="15"/>
      <c r="DN68" s="15"/>
      <c r="DO68" s="15"/>
      <c r="DP68" s="15"/>
      <c r="DQ68" s="15"/>
      <c r="DR68" s="15"/>
      <c r="DS68" s="15"/>
      <c r="DT68" s="15"/>
      <c r="DU68" s="15"/>
      <c r="DV68" s="15"/>
      <c r="DW68" s="15"/>
      <c r="DX68" s="15"/>
      <c r="DY68" s="15"/>
      <c r="DZ68" s="15"/>
      <c r="EA68" s="15"/>
      <c r="EB68" s="15"/>
      <c r="EC68" s="15"/>
      <c r="ED68" s="15"/>
      <c r="EE68" s="15"/>
      <c r="EF68" s="15"/>
      <c r="EG68" s="15"/>
      <c r="EH68" s="15"/>
      <c r="EI68" s="15"/>
      <c r="EJ68" s="15"/>
      <c r="EK68" s="15"/>
      <c r="EL68" s="15"/>
      <c r="EM68" s="15"/>
      <c r="EN68" s="15"/>
      <c r="EO68" s="15"/>
      <c r="EP68" s="15"/>
      <c r="EQ68" s="15"/>
      <c r="ER68" s="15"/>
      <c r="ES68" s="15"/>
      <c r="ET68" s="15"/>
      <c r="EU68" s="15"/>
      <c r="EV68" s="15"/>
      <c r="EW68" s="15"/>
      <c r="EX68" s="15"/>
      <c r="EY68" s="15"/>
      <c r="EZ68" s="15"/>
      <c r="FA68" s="15"/>
      <c r="FB68" s="15"/>
      <c r="FC68" s="15"/>
      <c r="FD68" s="15"/>
      <c r="FE68" s="15"/>
      <c r="FF68" s="15"/>
      <c r="FG68" s="15"/>
      <c r="FH68" s="15"/>
      <c r="FI68" s="15"/>
      <c r="FJ68" s="15"/>
      <c r="FK68" s="15"/>
      <c r="FL68" s="15"/>
      <c r="FM68" s="15"/>
      <c r="FN68" s="15"/>
      <c r="FO68" s="15"/>
      <c r="FP68" s="15"/>
      <c r="FQ68" s="15"/>
      <c r="FR68" s="15"/>
      <c r="FS68" s="15"/>
      <c r="FT68" s="15"/>
      <c r="FU68" s="15"/>
      <c r="FV68" s="15"/>
      <c r="FW68" s="15"/>
      <c r="FX68" s="15"/>
      <c r="FY68" s="15"/>
      <c r="FZ68" s="15"/>
      <c r="GA68" s="15"/>
      <c r="GB68" s="15"/>
      <c r="GC68" s="15"/>
      <c r="GD68" s="15"/>
      <c r="GE68" s="15"/>
      <c r="GF68" s="15"/>
      <c r="GG68" s="15"/>
      <c r="GH68" s="15"/>
      <c r="GI68" s="15"/>
      <c r="GJ68" s="15"/>
      <c r="GK68" s="15"/>
      <c r="GL68" s="15"/>
      <c r="GM68" s="15"/>
      <c r="GN68" s="15"/>
      <c r="GO68" s="15"/>
      <c r="GP68" s="15"/>
      <c r="GQ68" s="15"/>
      <c r="GR68" s="15"/>
      <c r="GS68" s="15"/>
      <c r="GT68" s="15"/>
      <c r="GU68" s="15"/>
      <c r="GV68" s="15"/>
      <c r="GW68" s="15"/>
      <c r="GX68" s="15"/>
      <c r="GY68" s="15"/>
      <c r="GZ68" s="15"/>
      <c r="HA68" s="15"/>
      <c r="HB68" s="15"/>
      <c r="HC68" s="15"/>
      <c r="HD68" s="15"/>
      <c r="HE68" s="15"/>
      <c r="HF68" s="15"/>
      <c r="HG68" s="15"/>
      <c r="HH68" s="15"/>
      <c r="HI68" s="15"/>
      <c r="HJ68" s="15"/>
      <c r="HK68" s="15"/>
      <c r="HL68" s="15"/>
      <c r="HM68" s="15"/>
      <c r="HN68" s="15"/>
      <c r="HO68" s="15"/>
      <c r="HP68" s="15"/>
      <c r="HQ68" s="15"/>
      <c r="HR68" s="15"/>
      <c r="HS68" s="15"/>
      <c r="HT68" s="15"/>
      <c r="HU68" s="15"/>
      <c r="HV68" s="15"/>
      <c r="HW68" s="15"/>
      <c r="HX68" s="15"/>
      <c r="HY68" s="15"/>
      <c r="HZ68" s="15"/>
      <c r="IA68" s="15"/>
      <c r="IB68" s="15"/>
      <c r="IC68" s="15"/>
      <c r="ID68" s="15"/>
      <c r="IE68" s="15"/>
      <c r="IF68" s="15"/>
      <c r="IG68" s="15"/>
      <c r="IH68" s="15"/>
      <c r="II68" s="15"/>
      <c r="IJ68" s="15"/>
      <c r="IK68" s="15"/>
      <c r="IL68" s="15"/>
      <c r="IM68" s="15"/>
      <c r="IN68" s="15"/>
      <c r="IO68" s="15"/>
      <c r="IP68" s="15"/>
      <c r="IQ68" s="15"/>
    </row>
    <row r="69" spans="1:251" x14ac:dyDescent="0.3">
      <c r="A69" s="8"/>
      <c r="B69" s="25"/>
      <c r="C69" s="91"/>
      <c r="D69" s="92"/>
      <c r="E69" s="30" t="s">
        <v>123</v>
      </c>
      <c r="F69" s="11">
        <v>136</v>
      </c>
      <c r="G69" s="108"/>
      <c r="H69" s="118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  <c r="AR69" s="15"/>
      <c r="AS69" s="15"/>
      <c r="AT69" s="15"/>
      <c r="AU69" s="15"/>
      <c r="AV69" s="15"/>
      <c r="AW69" s="15"/>
      <c r="AX69" s="15"/>
      <c r="AY69" s="15"/>
      <c r="AZ69" s="15"/>
      <c r="BA69" s="15"/>
      <c r="BB69" s="15"/>
      <c r="BC69" s="15"/>
      <c r="BD69" s="15"/>
      <c r="BE69" s="15"/>
      <c r="BF69" s="15"/>
      <c r="BG69" s="15"/>
      <c r="BH69" s="15"/>
      <c r="BI69" s="15"/>
      <c r="BJ69" s="15"/>
      <c r="BK69" s="15"/>
      <c r="BL69" s="15"/>
      <c r="BM69" s="15"/>
      <c r="BN69" s="15"/>
      <c r="BO69" s="15"/>
      <c r="BP69" s="15"/>
      <c r="BQ69" s="15"/>
      <c r="BR69" s="15"/>
      <c r="BS69" s="15"/>
      <c r="BT69" s="15"/>
      <c r="BU69" s="15"/>
      <c r="BV69" s="15"/>
      <c r="BW69" s="15"/>
      <c r="BX69" s="15"/>
      <c r="BY69" s="15"/>
      <c r="BZ69" s="15"/>
      <c r="CA69" s="15"/>
      <c r="CB69" s="15"/>
      <c r="CC69" s="15"/>
      <c r="CD69" s="15"/>
      <c r="CE69" s="15"/>
      <c r="CF69" s="15"/>
      <c r="CG69" s="15"/>
      <c r="CH69" s="15"/>
      <c r="CI69" s="15"/>
      <c r="CJ69" s="15"/>
      <c r="CK69" s="15"/>
      <c r="CL69" s="15"/>
      <c r="CM69" s="15"/>
      <c r="CN69" s="15"/>
      <c r="CO69" s="15"/>
      <c r="CP69" s="15"/>
      <c r="CQ69" s="15"/>
      <c r="CR69" s="15"/>
      <c r="CS69" s="15"/>
      <c r="CT69" s="15"/>
      <c r="CU69" s="15"/>
      <c r="CV69" s="15"/>
      <c r="CW69" s="15"/>
      <c r="CX69" s="15"/>
      <c r="CY69" s="15"/>
      <c r="CZ69" s="15"/>
      <c r="DA69" s="15"/>
      <c r="DB69" s="15"/>
      <c r="DC69" s="15"/>
      <c r="DD69" s="15"/>
      <c r="DE69" s="15"/>
      <c r="DF69" s="15"/>
      <c r="DG69" s="15"/>
      <c r="DH69" s="15"/>
      <c r="DI69" s="15"/>
      <c r="DJ69" s="15"/>
      <c r="DK69" s="15"/>
      <c r="DL69" s="15"/>
      <c r="DM69" s="15"/>
      <c r="DN69" s="15"/>
      <c r="DO69" s="15"/>
      <c r="DP69" s="15"/>
      <c r="DQ69" s="15"/>
      <c r="DR69" s="15"/>
      <c r="DS69" s="15"/>
      <c r="DT69" s="15"/>
      <c r="DU69" s="15"/>
      <c r="DV69" s="15"/>
      <c r="DW69" s="15"/>
      <c r="DX69" s="15"/>
      <c r="DY69" s="15"/>
      <c r="DZ69" s="15"/>
      <c r="EA69" s="15"/>
      <c r="EB69" s="15"/>
      <c r="EC69" s="15"/>
      <c r="ED69" s="15"/>
      <c r="EE69" s="15"/>
      <c r="EF69" s="15"/>
      <c r="EG69" s="15"/>
      <c r="EH69" s="15"/>
      <c r="EI69" s="15"/>
      <c r="EJ69" s="15"/>
      <c r="EK69" s="15"/>
      <c r="EL69" s="15"/>
      <c r="EM69" s="15"/>
      <c r="EN69" s="15"/>
      <c r="EO69" s="15"/>
      <c r="EP69" s="15"/>
      <c r="EQ69" s="15"/>
      <c r="ER69" s="15"/>
      <c r="ES69" s="15"/>
      <c r="ET69" s="15"/>
      <c r="EU69" s="15"/>
      <c r="EV69" s="15"/>
      <c r="EW69" s="15"/>
      <c r="EX69" s="15"/>
      <c r="EY69" s="15"/>
      <c r="EZ69" s="15"/>
      <c r="FA69" s="15"/>
      <c r="FB69" s="15"/>
      <c r="FC69" s="15"/>
      <c r="FD69" s="15"/>
      <c r="FE69" s="15"/>
      <c r="FF69" s="15"/>
      <c r="FG69" s="15"/>
      <c r="FH69" s="15"/>
      <c r="FI69" s="15"/>
      <c r="FJ69" s="15"/>
      <c r="FK69" s="15"/>
      <c r="FL69" s="15"/>
      <c r="FM69" s="15"/>
      <c r="FN69" s="15"/>
      <c r="FO69" s="15"/>
      <c r="FP69" s="15"/>
      <c r="FQ69" s="15"/>
      <c r="FR69" s="15"/>
      <c r="FS69" s="15"/>
      <c r="FT69" s="15"/>
      <c r="FU69" s="15"/>
      <c r="FV69" s="15"/>
      <c r="FW69" s="15"/>
      <c r="FX69" s="15"/>
      <c r="FY69" s="15"/>
      <c r="FZ69" s="15"/>
      <c r="GA69" s="15"/>
      <c r="GB69" s="15"/>
      <c r="GC69" s="15"/>
      <c r="GD69" s="15"/>
      <c r="GE69" s="15"/>
      <c r="GF69" s="15"/>
      <c r="GG69" s="15"/>
      <c r="GH69" s="15"/>
      <c r="GI69" s="15"/>
      <c r="GJ69" s="15"/>
      <c r="GK69" s="15"/>
      <c r="GL69" s="15"/>
      <c r="GM69" s="15"/>
      <c r="GN69" s="15"/>
      <c r="GO69" s="15"/>
      <c r="GP69" s="15"/>
      <c r="GQ69" s="15"/>
      <c r="GR69" s="15"/>
      <c r="GS69" s="15"/>
      <c r="GT69" s="15"/>
      <c r="GU69" s="15"/>
      <c r="GV69" s="15"/>
      <c r="GW69" s="15"/>
      <c r="GX69" s="15"/>
      <c r="GY69" s="15"/>
      <c r="GZ69" s="15"/>
      <c r="HA69" s="15"/>
      <c r="HB69" s="15"/>
      <c r="HC69" s="15"/>
      <c r="HD69" s="15"/>
      <c r="HE69" s="15"/>
      <c r="HF69" s="15"/>
      <c r="HG69" s="15"/>
      <c r="HH69" s="15"/>
      <c r="HI69" s="15"/>
      <c r="HJ69" s="15"/>
      <c r="HK69" s="15"/>
      <c r="HL69" s="15"/>
      <c r="HM69" s="15"/>
      <c r="HN69" s="15"/>
      <c r="HO69" s="15"/>
      <c r="HP69" s="15"/>
      <c r="HQ69" s="15"/>
      <c r="HR69" s="15"/>
      <c r="HS69" s="15"/>
      <c r="HT69" s="15"/>
      <c r="HU69" s="15"/>
      <c r="HV69" s="15"/>
      <c r="HW69" s="15"/>
      <c r="HX69" s="15"/>
      <c r="HY69" s="15"/>
      <c r="HZ69" s="15"/>
      <c r="IA69" s="15"/>
      <c r="IB69" s="15"/>
      <c r="IC69" s="15"/>
      <c r="ID69" s="15"/>
      <c r="IE69" s="15"/>
      <c r="IF69" s="15"/>
      <c r="IG69" s="15"/>
      <c r="IH69" s="15"/>
      <c r="II69" s="15"/>
      <c r="IJ69" s="15"/>
      <c r="IK69" s="15"/>
      <c r="IL69" s="15"/>
      <c r="IM69" s="15"/>
      <c r="IN69" s="15"/>
      <c r="IO69" s="15"/>
      <c r="IP69" s="15"/>
      <c r="IQ69" s="15"/>
    </row>
    <row r="70" spans="1:251" x14ac:dyDescent="0.3">
      <c r="A70" s="8"/>
      <c r="B70" s="25"/>
      <c r="C70" s="91"/>
      <c r="D70" s="92"/>
      <c r="E70" s="30"/>
      <c r="F70" s="11"/>
      <c r="G70" s="108"/>
      <c r="H70" s="118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  <c r="AR70" s="15"/>
      <c r="AS70" s="15"/>
      <c r="AT70" s="15"/>
      <c r="AU70" s="15"/>
      <c r="AV70" s="15"/>
      <c r="AW70" s="15"/>
      <c r="AX70" s="15"/>
      <c r="AY70" s="15"/>
      <c r="AZ70" s="15"/>
      <c r="BA70" s="15"/>
      <c r="BB70" s="15"/>
      <c r="BC70" s="15"/>
      <c r="BD70" s="15"/>
      <c r="BE70" s="15"/>
      <c r="BF70" s="15"/>
      <c r="BG70" s="15"/>
      <c r="BH70" s="15"/>
      <c r="BI70" s="15"/>
      <c r="BJ70" s="15"/>
      <c r="BK70" s="15"/>
      <c r="BL70" s="15"/>
      <c r="BM70" s="15"/>
      <c r="BN70" s="15"/>
      <c r="BO70" s="15"/>
      <c r="BP70" s="15"/>
      <c r="BQ70" s="15"/>
      <c r="BR70" s="15"/>
      <c r="BS70" s="15"/>
      <c r="BT70" s="15"/>
      <c r="BU70" s="15"/>
      <c r="BV70" s="15"/>
      <c r="BW70" s="15"/>
      <c r="BX70" s="15"/>
      <c r="BY70" s="15"/>
      <c r="BZ70" s="15"/>
      <c r="CA70" s="15"/>
      <c r="CB70" s="15"/>
      <c r="CC70" s="15"/>
      <c r="CD70" s="15"/>
      <c r="CE70" s="15"/>
      <c r="CF70" s="15"/>
      <c r="CG70" s="15"/>
      <c r="CH70" s="15"/>
      <c r="CI70" s="15"/>
      <c r="CJ70" s="15"/>
      <c r="CK70" s="15"/>
      <c r="CL70" s="15"/>
      <c r="CM70" s="15"/>
      <c r="CN70" s="15"/>
      <c r="CO70" s="15"/>
      <c r="CP70" s="15"/>
      <c r="CQ70" s="15"/>
      <c r="CR70" s="15"/>
      <c r="CS70" s="15"/>
      <c r="CT70" s="15"/>
      <c r="CU70" s="15"/>
      <c r="CV70" s="15"/>
      <c r="CW70" s="15"/>
      <c r="CX70" s="15"/>
      <c r="CY70" s="15"/>
      <c r="CZ70" s="15"/>
      <c r="DA70" s="15"/>
      <c r="DB70" s="15"/>
      <c r="DC70" s="15"/>
      <c r="DD70" s="15"/>
      <c r="DE70" s="15"/>
      <c r="DF70" s="15"/>
      <c r="DG70" s="15"/>
      <c r="DH70" s="15"/>
      <c r="DI70" s="15"/>
      <c r="DJ70" s="15"/>
      <c r="DK70" s="15"/>
      <c r="DL70" s="15"/>
      <c r="DM70" s="15"/>
      <c r="DN70" s="15"/>
      <c r="DO70" s="15"/>
      <c r="DP70" s="15"/>
      <c r="DQ70" s="15"/>
      <c r="DR70" s="15"/>
      <c r="DS70" s="15"/>
      <c r="DT70" s="15"/>
      <c r="DU70" s="15"/>
      <c r="DV70" s="15"/>
      <c r="DW70" s="15"/>
      <c r="DX70" s="15"/>
      <c r="DY70" s="15"/>
      <c r="DZ70" s="15"/>
      <c r="EA70" s="15"/>
      <c r="EB70" s="15"/>
      <c r="EC70" s="15"/>
      <c r="ED70" s="15"/>
      <c r="EE70" s="15"/>
      <c r="EF70" s="15"/>
      <c r="EG70" s="15"/>
      <c r="EH70" s="15"/>
      <c r="EI70" s="15"/>
      <c r="EJ70" s="15"/>
      <c r="EK70" s="15"/>
      <c r="EL70" s="15"/>
      <c r="EM70" s="15"/>
      <c r="EN70" s="15"/>
      <c r="EO70" s="15"/>
      <c r="EP70" s="15"/>
      <c r="EQ70" s="15"/>
      <c r="ER70" s="15"/>
      <c r="ES70" s="15"/>
      <c r="ET70" s="15"/>
      <c r="EU70" s="15"/>
      <c r="EV70" s="15"/>
      <c r="EW70" s="15"/>
      <c r="EX70" s="15"/>
      <c r="EY70" s="15"/>
      <c r="EZ70" s="15"/>
      <c r="FA70" s="15"/>
      <c r="FB70" s="15"/>
      <c r="FC70" s="15"/>
      <c r="FD70" s="15"/>
      <c r="FE70" s="15"/>
      <c r="FF70" s="15"/>
      <c r="FG70" s="15"/>
      <c r="FH70" s="15"/>
      <c r="FI70" s="15"/>
      <c r="FJ70" s="15"/>
      <c r="FK70" s="15"/>
      <c r="FL70" s="15"/>
      <c r="FM70" s="15"/>
      <c r="FN70" s="15"/>
      <c r="FO70" s="15"/>
      <c r="FP70" s="15"/>
      <c r="FQ70" s="15"/>
      <c r="FR70" s="15"/>
      <c r="FS70" s="15"/>
      <c r="FT70" s="15"/>
      <c r="FU70" s="15"/>
      <c r="FV70" s="15"/>
      <c r="FW70" s="15"/>
      <c r="FX70" s="15"/>
      <c r="FY70" s="15"/>
      <c r="FZ70" s="15"/>
      <c r="GA70" s="15"/>
      <c r="GB70" s="15"/>
      <c r="GC70" s="15"/>
      <c r="GD70" s="15"/>
      <c r="GE70" s="15"/>
      <c r="GF70" s="15"/>
      <c r="GG70" s="15"/>
      <c r="GH70" s="15"/>
      <c r="GI70" s="15"/>
      <c r="GJ70" s="15"/>
      <c r="GK70" s="15"/>
      <c r="GL70" s="15"/>
      <c r="GM70" s="15"/>
      <c r="GN70" s="15"/>
      <c r="GO70" s="15"/>
      <c r="GP70" s="15"/>
      <c r="GQ70" s="15"/>
      <c r="GR70" s="15"/>
      <c r="GS70" s="15"/>
      <c r="GT70" s="15"/>
      <c r="GU70" s="15"/>
      <c r="GV70" s="15"/>
      <c r="GW70" s="15"/>
      <c r="GX70" s="15"/>
      <c r="GY70" s="15"/>
      <c r="GZ70" s="15"/>
      <c r="HA70" s="15"/>
      <c r="HB70" s="15"/>
      <c r="HC70" s="15"/>
      <c r="HD70" s="15"/>
      <c r="HE70" s="15"/>
      <c r="HF70" s="15"/>
      <c r="HG70" s="15"/>
      <c r="HH70" s="15"/>
      <c r="HI70" s="15"/>
      <c r="HJ70" s="15"/>
      <c r="HK70" s="15"/>
      <c r="HL70" s="15"/>
      <c r="HM70" s="15"/>
      <c r="HN70" s="15"/>
      <c r="HO70" s="15"/>
      <c r="HP70" s="15"/>
      <c r="HQ70" s="15"/>
      <c r="HR70" s="15"/>
      <c r="HS70" s="15"/>
      <c r="HT70" s="15"/>
      <c r="HU70" s="15"/>
      <c r="HV70" s="15"/>
      <c r="HW70" s="15"/>
      <c r="HX70" s="15"/>
      <c r="HY70" s="15"/>
      <c r="HZ70" s="15"/>
      <c r="IA70" s="15"/>
      <c r="IB70" s="15"/>
      <c r="IC70" s="15"/>
      <c r="ID70" s="15"/>
      <c r="IE70" s="15"/>
      <c r="IF70" s="15"/>
      <c r="IG70" s="15"/>
      <c r="IH70" s="15"/>
      <c r="II70" s="15"/>
      <c r="IJ70" s="15"/>
      <c r="IK70" s="15"/>
      <c r="IL70" s="15"/>
      <c r="IM70" s="15"/>
      <c r="IN70" s="15"/>
      <c r="IO70" s="15"/>
      <c r="IP70" s="15"/>
      <c r="IQ70" s="15"/>
    </row>
    <row r="71" spans="1:251" x14ac:dyDescent="0.3">
      <c r="A71" s="9">
        <f>MAX(A$1:A70)+1</f>
        <v>13</v>
      </c>
      <c r="B71" s="93"/>
      <c r="C71" s="49">
        <v>91120103</v>
      </c>
      <c r="D71" s="50"/>
      <c r="E71" s="24" t="s">
        <v>84</v>
      </c>
      <c r="F71" s="34"/>
      <c r="G71" s="115" t="s">
        <v>12</v>
      </c>
      <c r="H71" s="107">
        <f>H72</f>
        <v>82</v>
      </c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  <c r="AP71" s="15"/>
      <c r="AQ71" s="15"/>
      <c r="AR71" s="15"/>
      <c r="AS71" s="15"/>
      <c r="AT71" s="15"/>
      <c r="AU71" s="15"/>
      <c r="AV71" s="15"/>
      <c r="AW71" s="15"/>
      <c r="AX71" s="15"/>
      <c r="AY71" s="15"/>
      <c r="AZ71" s="15"/>
      <c r="BA71" s="15"/>
      <c r="BB71" s="15"/>
      <c r="BC71" s="15"/>
      <c r="BD71" s="15"/>
      <c r="BE71" s="15"/>
      <c r="BF71" s="15"/>
      <c r="BG71" s="15"/>
      <c r="BH71" s="15"/>
      <c r="BI71" s="15"/>
      <c r="BJ71" s="15"/>
      <c r="BK71" s="15"/>
      <c r="BL71" s="15"/>
      <c r="BM71" s="15"/>
      <c r="BN71" s="15"/>
      <c r="BO71" s="15"/>
      <c r="BP71" s="15"/>
      <c r="BQ71" s="15"/>
      <c r="BR71" s="15"/>
      <c r="BS71" s="15"/>
      <c r="BT71" s="15"/>
      <c r="BU71" s="15"/>
      <c r="BV71" s="15"/>
      <c r="BW71" s="15"/>
      <c r="BX71" s="15"/>
      <c r="BY71" s="15"/>
      <c r="BZ71" s="15"/>
      <c r="CA71" s="15"/>
      <c r="CB71" s="15"/>
      <c r="CC71" s="15"/>
      <c r="CD71" s="15"/>
      <c r="CE71" s="15"/>
      <c r="CF71" s="15"/>
      <c r="CG71" s="15"/>
      <c r="CH71" s="15"/>
      <c r="CI71" s="15"/>
      <c r="CJ71" s="15"/>
      <c r="CK71" s="15"/>
      <c r="CL71" s="15"/>
      <c r="CM71" s="15"/>
      <c r="CN71" s="15"/>
      <c r="CO71" s="15"/>
      <c r="CP71" s="15"/>
      <c r="CQ71" s="15"/>
      <c r="CR71" s="15"/>
      <c r="CS71" s="15"/>
      <c r="CT71" s="15"/>
      <c r="CU71" s="15"/>
      <c r="CV71" s="15"/>
      <c r="CW71" s="15"/>
      <c r="CX71" s="15"/>
      <c r="CY71" s="15"/>
      <c r="CZ71" s="15"/>
      <c r="DA71" s="15"/>
      <c r="DB71" s="15"/>
      <c r="DC71" s="15"/>
      <c r="DD71" s="15"/>
      <c r="DE71" s="15"/>
      <c r="DF71" s="15"/>
      <c r="DG71" s="15"/>
      <c r="DH71" s="15"/>
      <c r="DI71" s="15"/>
      <c r="DJ71" s="15"/>
      <c r="DK71" s="15"/>
      <c r="DL71" s="15"/>
      <c r="DM71" s="15"/>
      <c r="DN71" s="15"/>
      <c r="DO71" s="15"/>
      <c r="DP71" s="15"/>
      <c r="DQ71" s="15"/>
      <c r="DR71" s="15"/>
      <c r="DS71" s="15"/>
      <c r="DT71" s="15"/>
      <c r="DU71" s="15"/>
      <c r="DV71" s="15"/>
      <c r="DW71" s="15"/>
      <c r="DX71" s="15"/>
      <c r="DY71" s="15"/>
      <c r="DZ71" s="15"/>
      <c r="EA71" s="15"/>
      <c r="EB71" s="15"/>
      <c r="EC71" s="15"/>
      <c r="ED71" s="15"/>
      <c r="EE71" s="15"/>
      <c r="EF71" s="15"/>
      <c r="EG71" s="15"/>
      <c r="EH71" s="15"/>
      <c r="EI71" s="15"/>
      <c r="EJ71" s="15"/>
      <c r="EK71" s="15"/>
      <c r="EL71" s="15"/>
      <c r="EM71" s="15"/>
      <c r="EN71" s="15"/>
      <c r="EO71" s="15"/>
      <c r="EP71" s="15"/>
      <c r="EQ71" s="15"/>
      <c r="ER71" s="15"/>
      <c r="ES71" s="15"/>
      <c r="ET71" s="15"/>
      <c r="EU71" s="15"/>
      <c r="EV71" s="15"/>
      <c r="EW71" s="15"/>
      <c r="EX71" s="15"/>
      <c r="EY71" s="15"/>
      <c r="EZ71" s="15"/>
      <c r="FA71" s="15"/>
      <c r="FB71" s="15"/>
      <c r="FC71" s="15"/>
      <c r="FD71" s="15"/>
      <c r="FE71" s="15"/>
      <c r="FF71" s="15"/>
      <c r="FG71" s="15"/>
      <c r="FH71" s="15"/>
      <c r="FI71" s="15"/>
      <c r="FJ71" s="15"/>
      <c r="FK71" s="15"/>
      <c r="FL71" s="15"/>
      <c r="FM71" s="15"/>
      <c r="FN71" s="15"/>
      <c r="FO71" s="15"/>
      <c r="FP71" s="15"/>
      <c r="FQ71" s="15"/>
      <c r="FR71" s="15"/>
      <c r="FS71" s="15"/>
      <c r="FT71" s="15"/>
      <c r="FU71" s="15"/>
      <c r="FV71" s="15"/>
      <c r="FW71" s="15"/>
      <c r="FX71" s="15"/>
      <c r="FY71" s="15"/>
      <c r="FZ71" s="15"/>
      <c r="GA71" s="15"/>
      <c r="GB71" s="15"/>
      <c r="GC71" s="15"/>
      <c r="GD71" s="15"/>
      <c r="GE71" s="15"/>
      <c r="GF71" s="15"/>
      <c r="GG71" s="15"/>
      <c r="GH71" s="15"/>
      <c r="GI71" s="15"/>
      <c r="GJ71" s="15"/>
      <c r="GK71" s="15"/>
      <c r="GL71" s="15"/>
      <c r="GM71" s="15"/>
      <c r="GN71" s="15"/>
      <c r="GO71" s="15"/>
      <c r="GP71" s="15"/>
      <c r="GQ71" s="15"/>
      <c r="GR71" s="15"/>
      <c r="GS71" s="15"/>
      <c r="GT71" s="15"/>
      <c r="GU71" s="15"/>
      <c r="GV71" s="15"/>
      <c r="GW71" s="15"/>
      <c r="GX71" s="15"/>
      <c r="GY71" s="15"/>
      <c r="GZ71" s="15"/>
      <c r="HA71" s="15"/>
      <c r="HB71" s="15"/>
      <c r="HC71" s="15"/>
      <c r="HD71" s="15"/>
      <c r="HE71" s="15"/>
      <c r="HF71" s="15"/>
      <c r="HG71" s="15"/>
      <c r="HH71" s="15"/>
      <c r="HI71" s="15"/>
      <c r="HJ71" s="15"/>
      <c r="HK71" s="15"/>
      <c r="HL71" s="15"/>
      <c r="HM71" s="15"/>
      <c r="HN71" s="15"/>
      <c r="HO71" s="15"/>
      <c r="HP71" s="15"/>
      <c r="HQ71" s="15"/>
      <c r="HR71" s="15"/>
      <c r="HS71" s="15"/>
      <c r="HT71" s="15"/>
      <c r="HU71" s="15"/>
      <c r="HV71" s="15"/>
      <c r="HW71" s="15"/>
      <c r="HX71" s="15"/>
      <c r="HY71" s="15"/>
      <c r="HZ71" s="15"/>
      <c r="IA71" s="15"/>
      <c r="IB71" s="15"/>
      <c r="IC71" s="15"/>
      <c r="ID71" s="15"/>
      <c r="IE71" s="15"/>
      <c r="IF71" s="15"/>
      <c r="IG71" s="15"/>
      <c r="IH71" s="15"/>
      <c r="II71" s="15"/>
      <c r="IJ71" s="15"/>
      <c r="IK71" s="15"/>
      <c r="IL71" s="15"/>
      <c r="IM71" s="15"/>
      <c r="IN71" s="15"/>
      <c r="IO71" s="15"/>
      <c r="IP71" s="15"/>
      <c r="IQ71" s="15"/>
    </row>
    <row r="72" spans="1:251" x14ac:dyDescent="0.3">
      <c r="A72" s="41"/>
      <c r="B72" s="93"/>
      <c r="C72" s="47"/>
      <c r="D72" s="48">
        <v>9112010301</v>
      </c>
      <c r="E72" s="29" t="s">
        <v>85</v>
      </c>
      <c r="F72" s="35"/>
      <c r="G72" s="116" t="s">
        <v>12</v>
      </c>
      <c r="H72" s="109">
        <f>SUM(F73)</f>
        <v>82</v>
      </c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  <c r="BI72" s="15"/>
      <c r="BJ72" s="15"/>
      <c r="BK72" s="15"/>
      <c r="BL72" s="15"/>
      <c r="BM72" s="15"/>
      <c r="BN72" s="15"/>
      <c r="BO72" s="15"/>
      <c r="BP72" s="15"/>
      <c r="BQ72" s="15"/>
      <c r="BR72" s="15"/>
      <c r="BS72" s="15"/>
      <c r="BT72" s="15"/>
      <c r="BU72" s="15"/>
      <c r="BV72" s="15"/>
      <c r="BW72" s="15"/>
      <c r="BX72" s="15"/>
      <c r="BY72" s="15"/>
      <c r="BZ72" s="15"/>
      <c r="CA72" s="15"/>
      <c r="CB72" s="15"/>
      <c r="CC72" s="15"/>
      <c r="CD72" s="15"/>
      <c r="CE72" s="15"/>
      <c r="CF72" s="15"/>
      <c r="CG72" s="15"/>
      <c r="CH72" s="15"/>
      <c r="CI72" s="15"/>
      <c r="CJ72" s="15"/>
      <c r="CK72" s="15"/>
      <c r="CL72" s="15"/>
      <c r="CM72" s="15"/>
      <c r="CN72" s="15"/>
      <c r="CO72" s="15"/>
      <c r="CP72" s="15"/>
      <c r="CQ72" s="15"/>
      <c r="CR72" s="15"/>
      <c r="CS72" s="15"/>
      <c r="CT72" s="15"/>
      <c r="CU72" s="15"/>
      <c r="CV72" s="15"/>
      <c r="CW72" s="15"/>
      <c r="CX72" s="15"/>
      <c r="CY72" s="15"/>
      <c r="CZ72" s="15"/>
      <c r="DA72" s="15"/>
      <c r="DB72" s="15"/>
      <c r="DC72" s="15"/>
      <c r="DD72" s="15"/>
      <c r="DE72" s="15"/>
      <c r="DF72" s="15"/>
      <c r="DG72" s="15"/>
      <c r="DH72" s="15"/>
      <c r="DI72" s="15"/>
      <c r="DJ72" s="15"/>
      <c r="DK72" s="15"/>
      <c r="DL72" s="15"/>
      <c r="DM72" s="15"/>
      <c r="DN72" s="15"/>
      <c r="DO72" s="15"/>
      <c r="DP72" s="15"/>
      <c r="DQ72" s="15"/>
      <c r="DR72" s="15"/>
      <c r="DS72" s="15"/>
      <c r="DT72" s="15"/>
      <c r="DU72" s="15"/>
      <c r="DV72" s="15"/>
      <c r="DW72" s="15"/>
      <c r="DX72" s="15"/>
      <c r="DY72" s="15"/>
      <c r="DZ72" s="15"/>
      <c r="EA72" s="15"/>
      <c r="EB72" s="15"/>
      <c r="EC72" s="15"/>
      <c r="ED72" s="15"/>
      <c r="EE72" s="15"/>
      <c r="EF72" s="15"/>
      <c r="EG72" s="15"/>
      <c r="EH72" s="15"/>
      <c r="EI72" s="15"/>
      <c r="EJ72" s="15"/>
      <c r="EK72" s="15"/>
      <c r="EL72" s="15"/>
      <c r="EM72" s="15"/>
      <c r="EN72" s="15"/>
      <c r="EO72" s="15"/>
      <c r="EP72" s="15"/>
      <c r="EQ72" s="15"/>
      <c r="ER72" s="15"/>
      <c r="ES72" s="15"/>
      <c r="ET72" s="15"/>
      <c r="EU72" s="15"/>
      <c r="EV72" s="15"/>
      <c r="EW72" s="15"/>
      <c r="EX72" s="15"/>
      <c r="EY72" s="15"/>
      <c r="EZ72" s="15"/>
      <c r="FA72" s="15"/>
      <c r="FB72" s="15"/>
      <c r="FC72" s="15"/>
      <c r="FD72" s="15"/>
      <c r="FE72" s="15"/>
      <c r="FF72" s="15"/>
      <c r="FG72" s="15"/>
      <c r="FH72" s="15"/>
      <c r="FI72" s="15"/>
      <c r="FJ72" s="15"/>
      <c r="FK72" s="15"/>
      <c r="FL72" s="15"/>
      <c r="FM72" s="15"/>
      <c r="FN72" s="15"/>
      <c r="FO72" s="15"/>
      <c r="FP72" s="15"/>
      <c r="FQ72" s="15"/>
      <c r="FR72" s="15"/>
      <c r="FS72" s="15"/>
      <c r="FT72" s="15"/>
      <c r="FU72" s="15"/>
      <c r="FV72" s="15"/>
      <c r="FW72" s="15"/>
      <c r="FX72" s="15"/>
      <c r="FY72" s="15"/>
      <c r="FZ72" s="15"/>
      <c r="GA72" s="15"/>
      <c r="GB72" s="15"/>
      <c r="GC72" s="15"/>
      <c r="GD72" s="15"/>
      <c r="GE72" s="15"/>
      <c r="GF72" s="15"/>
      <c r="GG72" s="15"/>
      <c r="GH72" s="15"/>
      <c r="GI72" s="15"/>
      <c r="GJ72" s="15"/>
      <c r="GK72" s="15"/>
      <c r="GL72" s="15"/>
      <c r="GM72" s="15"/>
      <c r="GN72" s="15"/>
      <c r="GO72" s="15"/>
      <c r="GP72" s="15"/>
      <c r="GQ72" s="15"/>
      <c r="GR72" s="15"/>
      <c r="GS72" s="15"/>
      <c r="GT72" s="15"/>
      <c r="GU72" s="15"/>
      <c r="GV72" s="15"/>
      <c r="GW72" s="15"/>
      <c r="GX72" s="15"/>
      <c r="GY72" s="15"/>
      <c r="GZ72" s="15"/>
      <c r="HA72" s="15"/>
      <c r="HB72" s="15"/>
      <c r="HC72" s="15"/>
      <c r="HD72" s="15"/>
      <c r="HE72" s="15"/>
      <c r="HF72" s="15"/>
      <c r="HG72" s="15"/>
      <c r="HH72" s="15"/>
      <c r="HI72" s="15"/>
      <c r="HJ72" s="15"/>
      <c r="HK72" s="15"/>
      <c r="HL72" s="15"/>
      <c r="HM72" s="15"/>
      <c r="HN72" s="15"/>
      <c r="HO72" s="15"/>
      <c r="HP72" s="15"/>
      <c r="HQ72" s="15"/>
      <c r="HR72" s="15"/>
      <c r="HS72" s="15"/>
      <c r="HT72" s="15"/>
      <c r="HU72" s="15"/>
      <c r="HV72" s="15"/>
      <c r="HW72" s="15"/>
      <c r="HX72" s="15"/>
      <c r="HY72" s="15"/>
      <c r="HZ72" s="15"/>
      <c r="IA72" s="15"/>
      <c r="IB72" s="15"/>
      <c r="IC72" s="15"/>
      <c r="ID72" s="15"/>
      <c r="IE72" s="15"/>
      <c r="IF72" s="15"/>
      <c r="IG72" s="15"/>
      <c r="IH72" s="15"/>
      <c r="II72" s="15"/>
      <c r="IJ72" s="15"/>
      <c r="IK72" s="15"/>
      <c r="IL72" s="15"/>
      <c r="IM72" s="15"/>
      <c r="IN72" s="15"/>
      <c r="IO72" s="15"/>
      <c r="IP72" s="15"/>
      <c r="IQ72" s="15"/>
    </row>
    <row r="73" spans="1:251" x14ac:dyDescent="0.3">
      <c r="A73" s="8"/>
      <c r="B73" s="25"/>
      <c r="C73" s="91"/>
      <c r="D73" s="92"/>
      <c r="E73" s="30" t="s">
        <v>86</v>
      </c>
      <c r="F73" s="11">
        <v>82</v>
      </c>
      <c r="G73" s="108"/>
      <c r="H73" s="118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  <c r="BM73" s="15"/>
      <c r="BN73" s="15"/>
      <c r="BO73" s="15"/>
      <c r="BP73" s="15"/>
      <c r="BQ73" s="15"/>
      <c r="BR73" s="15"/>
      <c r="BS73" s="15"/>
      <c r="BT73" s="15"/>
      <c r="BU73" s="15"/>
      <c r="BV73" s="15"/>
      <c r="BW73" s="15"/>
      <c r="BX73" s="15"/>
      <c r="BY73" s="15"/>
      <c r="BZ73" s="15"/>
      <c r="CA73" s="15"/>
      <c r="CB73" s="15"/>
      <c r="CC73" s="15"/>
      <c r="CD73" s="15"/>
      <c r="CE73" s="15"/>
      <c r="CF73" s="15"/>
      <c r="CG73" s="15"/>
      <c r="CH73" s="15"/>
      <c r="CI73" s="15"/>
      <c r="CJ73" s="15"/>
      <c r="CK73" s="15"/>
      <c r="CL73" s="15"/>
      <c r="CM73" s="15"/>
      <c r="CN73" s="15"/>
      <c r="CO73" s="15"/>
      <c r="CP73" s="15"/>
      <c r="CQ73" s="15"/>
      <c r="CR73" s="15"/>
      <c r="CS73" s="15"/>
      <c r="CT73" s="15"/>
      <c r="CU73" s="15"/>
      <c r="CV73" s="15"/>
      <c r="CW73" s="15"/>
      <c r="CX73" s="15"/>
      <c r="CY73" s="15"/>
      <c r="CZ73" s="15"/>
      <c r="DA73" s="15"/>
      <c r="DB73" s="15"/>
      <c r="DC73" s="15"/>
      <c r="DD73" s="15"/>
      <c r="DE73" s="15"/>
      <c r="DF73" s="15"/>
      <c r="DG73" s="15"/>
      <c r="DH73" s="15"/>
      <c r="DI73" s="15"/>
      <c r="DJ73" s="15"/>
      <c r="DK73" s="15"/>
      <c r="DL73" s="15"/>
      <c r="DM73" s="15"/>
      <c r="DN73" s="15"/>
      <c r="DO73" s="15"/>
      <c r="DP73" s="15"/>
      <c r="DQ73" s="15"/>
      <c r="DR73" s="15"/>
      <c r="DS73" s="15"/>
      <c r="DT73" s="15"/>
      <c r="DU73" s="15"/>
      <c r="DV73" s="15"/>
      <c r="DW73" s="15"/>
      <c r="DX73" s="15"/>
      <c r="DY73" s="15"/>
      <c r="DZ73" s="15"/>
      <c r="EA73" s="15"/>
      <c r="EB73" s="15"/>
      <c r="EC73" s="15"/>
      <c r="ED73" s="15"/>
      <c r="EE73" s="15"/>
      <c r="EF73" s="15"/>
      <c r="EG73" s="15"/>
      <c r="EH73" s="15"/>
      <c r="EI73" s="15"/>
      <c r="EJ73" s="15"/>
      <c r="EK73" s="15"/>
      <c r="EL73" s="15"/>
      <c r="EM73" s="15"/>
      <c r="EN73" s="15"/>
      <c r="EO73" s="15"/>
      <c r="EP73" s="15"/>
      <c r="EQ73" s="15"/>
      <c r="ER73" s="15"/>
      <c r="ES73" s="15"/>
      <c r="ET73" s="15"/>
      <c r="EU73" s="15"/>
      <c r="EV73" s="15"/>
      <c r="EW73" s="15"/>
      <c r="EX73" s="15"/>
      <c r="EY73" s="15"/>
      <c r="EZ73" s="15"/>
      <c r="FA73" s="15"/>
      <c r="FB73" s="15"/>
      <c r="FC73" s="15"/>
      <c r="FD73" s="15"/>
      <c r="FE73" s="15"/>
      <c r="FF73" s="15"/>
      <c r="FG73" s="15"/>
      <c r="FH73" s="15"/>
      <c r="FI73" s="15"/>
      <c r="FJ73" s="15"/>
      <c r="FK73" s="15"/>
      <c r="FL73" s="15"/>
      <c r="FM73" s="15"/>
      <c r="FN73" s="15"/>
      <c r="FO73" s="15"/>
      <c r="FP73" s="15"/>
      <c r="FQ73" s="15"/>
      <c r="FR73" s="15"/>
      <c r="FS73" s="15"/>
      <c r="FT73" s="15"/>
      <c r="FU73" s="15"/>
      <c r="FV73" s="15"/>
      <c r="FW73" s="15"/>
      <c r="FX73" s="15"/>
      <c r="FY73" s="15"/>
      <c r="FZ73" s="15"/>
      <c r="GA73" s="15"/>
      <c r="GB73" s="15"/>
      <c r="GC73" s="15"/>
      <c r="GD73" s="15"/>
      <c r="GE73" s="15"/>
      <c r="GF73" s="15"/>
      <c r="GG73" s="15"/>
      <c r="GH73" s="15"/>
      <c r="GI73" s="15"/>
      <c r="GJ73" s="15"/>
      <c r="GK73" s="15"/>
      <c r="GL73" s="15"/>
      <c r="GM73" s="15"/>
      <c r="GN73" s="15"/>
      <c r="GO73" s="15"/>
      <c r="GP73" s="15"/>
      <c r="GQ73" s="15"/>
      <c r="GR73" s="15"/>
      <c r="GS73" s="15"/>
      <c r="GT73" s="15"/>
      <c r="GU73" s="15"/>
      <c r="GV73" s="15"/>
      <c r="GW73" s="15"/>
      <c r="GX73" s="15"/>
      <c r="GY73" s="15"/>
      <c r="GZ73" s="15"/>
      <c r="HA73" s="15"/>
      <c r="HB73" s="15"/>
      <c r="HC73" s="15"/>
      <c r="HD73" s="15"/>
      <c r="HE73" s="15"/>
      <c r="HF73" s="15"/>
      <c r="HG73" s="15"/>
      <c r="HH73" s="15"/>
      <c r="HI73" s="15"/>
      <c r="HJ73" s="15"/>
      <c r="HK73" s="15"/>
      <c r="HL73" s="15"/>
      <c r="HM73" s="15"/>
      <c r="HN73" s="15"/>
      <c r="HO73" s="15"/>
      <c r="HP73" s="15"/>
      <c r="HQ73" s="15"/>
      <c r="HR73" s="15"/>
      <c r="HS73" s="15"/>
      <c r="HT73" s="15"/>
      <c r="HU73" s="15"/>
      <c r="HV73" s="15"/>
      <c r="HW73" s="15"/>
      <c r="HX73" s="15"/>
      <c r="HY73" s="15"/>
      <c r="HZ73" s="15"/>
      <c r="IA73" s="15"/>
      <c r="IB73" s="15"/>
      <c r="IC73" s="15"/>
      <c r="ID73" s="15"/>
      <c r="IE73" s="15"/>
      <c r="IF73" s="15"/>
      <c r="IG73" s="15"/>
      <c r="IH73" s="15"/>
      <c r="II73" s="15"/>
      <c r="IJ73" s="15"/>
      <c r="IK73" s="15"/>
      <c r="IL73" s="15"/>
      <c r="IM73" s="15"/>
      <c r="IN73" s="15"/>
      <c r="IO73" s="15"/>
      <c r="IP73" s="15"/>
      <c r="IQ73" s="15"/>
    </row>
    <row r="74" spans="1:251" x14ac:dyDescent="0.3">
      <c r="A74" s="8"/>
      <c r="B74" s="25"/>
      <c r="C74" s="91"/>
      <c r="D74" s="92"/>
      <c r="E74" s="30"/>
      <c r="F74" s="11"/>
      <c r="G74" s="108"/>
      <c r="H74" s="118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  <c r="BM74" s="15"/>
      <c r="BN74" s="15"/>
      <c r="BO74" s="15"/>
      <c r="BP74" s="15"/>
      <c r="BQ74" s="15"/>
      <c r="BR74" s="15"/>
      <c r="BS74" s="15"/>
      <c r="BT74" s="15"/>
      <c r="BU74" s="15"/>
      <c r="BV74" s="15"/>
      <c r="BW74" s="15"/>
      <c r="BX74" s="15"/>
      <c r="BY74" s="15"/>
      <c r="BZ74" s="15"/>
      <c r="CA74" s="15"/>
      <c r="CB74" s="15"/>
      <c r="CC74" s="15"/>
      <c r="CD74" s="15"/>
      <c r="CE74" s="15"/>
      <c r="CF74" s="15"/>
      <c r="CG74" s="15"/>
      <c r="CH74" s="15"/>
      <c r="CI74" s="15"/>
      <c r="CJ74" s="15"/>
      <c r="CK74" s="15"/>
      <c r="CL74" s="15"/>
      <c r="CM74" s="15"/>
      <c r="CN74" s="15"/>
      <c r="CO74" s="15"/>
      <c r="CP74" s="15"/>
      <c r="CQ74" s="15"/>
      <c r="CR74" s="15"/>
      <c r="CS74" s="15"/>
      <c r="CT74" s="15"/>
      <c r="CU74" s="15"/>
      <c r="CV74" s="15"/>
      <c r="CW74" s="15"/>
      <c r="CX74" s="15"/>
      <c r="CY74" s="15"/>
      <c r="CZ74" s="15"/>
      <c r="DA74" s="15"/>
      <c r="DB74" s="15"/>
      <c r="DC74" s="15"/>
      <c r="DD74" s="15"/>
      <c r="DE74" s="15"/>
      <c r="DF74" s="15"/>
      <c r="DG74" s="15"/>
      <c r="DH74" s="15"/>
      <c r="DI74" s="15"/>
      <c r="DJ74" s="15"/>
      <c r="DK74" s="15"/>
      <c r="DL74" s="15"/>
      <c r="DM74" s="15"/>
      <c r="DN74" s="15"/>
      <c r="DO74" s="15"/>
      <c r="DP74" s="15"/>
      <c r="DQ74" s="15"/>
      <c r="DR74" s="15"/>
      <c r="DS74" s="15"/>
      <c r="DT74" s="15"/>
      <c r="DU74" s="15"/>
      <c r="DV74" s="15"/>
      <c r="DW74" s="15"/>
      <c r="DX74" s="15"/>
      <c r="DY74" s="15"/>
      <c r="DZ74" s="15"/>
      <c r="EA74" s="15"/>
      <c r="EB74" s="15"/>
      <c r="EC74" s="15"/>
      <c r="ED74" s="15"/>
      <c r="EE74" s="15"/>
      <c r="EF74" s="15"/>
      <c r="EG74" s="15"/>
      <c r="EH74" s="15"/>
      <c r="EI74" s="15"/>
      <c r="EJ74" s="15"/>
      <c r="EK74" s="15"/>
      <c r="EL74" s="15"/>
      <c r="EM74" s="15"/>
      <c r="EN74" s="15"/>
      <c r="EO74" s="15"/>
      <c r="EP74" s="15"/>
      <c r="EQ74" s="15"/>
      <c r="ER74" s="15"/>
      <c r="ES74" s="15"/>
      <c r="ET74" s="15"/>
      <c r="EU74" s="15"/>
      <c r="EV74" s="15"/>
      <c r="EW74" s="15"/>
      <c r="EX74" s="15"/>
      <c r="EY74" s="15"/>
      <c r="EZ74" s="15"/>
      <c r="FA74" s="15"/>
      <c r="FB74" s="15"/>
      <c r="FC74" s="15"/>
      <c r="FD74" s="15"/>
      <c r="FE74" s="15"/>
      <c r="FF74" s="15"/>
      <c r="FG74" s="15"/>
      <c r="FH74" s="15"/>
      <c r="FI74" s="15"/>
      <c r="FJ74" s="15"/>
      <c r="FK74" s="15"/>
      <c r="FL74" s="15"/>
      <c r="FM74" s="15"/>
      <c r="FN74" s="15"/>
      <c r="FO74" s="15"/>
      <c r="FP74" s="15"/>
      <c r="FQ74" s="15"/>
      <c r="FR74" s="15"/>
      <c r="FS74" s="15"/>
      <c r="FT74" s="15"/>
      <c r="FU74" s="15"/>
      <c r="FV74" s="15"/>
      <c r="FW74" s="15"/>
      <c r="FX74" s="15"/>
      <c r="FY74" s="15"/>
      <c r="FZ74" s="15"/>
      <c r="GA74" s="15"/>
      <c r="GB74" s="15"/>
      <c r="GC74" s="15"/>
      <c r="GD74" s="15"/>
      <c r="GE74" s="15"/>
      <c r="GF74" s="15"/>
      <c r="GG74" s="15"/>
      <c r="GH74" s="15"/>
      <c r="GI74" s="15"/>
      <c r="GJ74" s="15"/>
      <c r="GK74" s="15"/>
      <c r="GL74" s="15"/>
      <c r="GM74" s="15"/>
      <c r="GN74" s="15"/>
      <c r="GO74" s="15"/>
      <c r="GP74" s="15"/>
      <c r="GQ74" s="15"/>
      <c r="GR74" s="15"/>
      <c r="GS74" s="15"/>
      <c r="GT74" s="15"/>
      <c r="GU74" s="15"/>
      <c r="GV74" s="15"/>
      <c r="GW74" s="15"/>
      <c r="GX74" s="15"/>
      <c r="GY74" s="15"/>
      <c r="GZ74" s="15"/>
      <c r="HA74" s="15"/>
      <c r="HB74" s="15"/>
      <c r="HC74" s="15"/>
      <c r="HD74" s="15"/>
      <c r="HE74" s="15"/>
      <c r="HF74" s="15"/>
      <c r="HG74" s="15"/>
      <c r="HH74" s="15"/>
      <c r="HI74" s="15"/>
      <c r="HJ74" s="15"/>
      <c r="HK74" s="15"/>
      <c r="HL74" s="15"/>
      <c r="HM74" s="15"/>
      <c r="HN74" s="15"/>
      <c r="HO74" s="15"/>
      <c r="HP74" s="15"/>
      <c r="HQ74" s="15"/>
      <c r="HR74" s="15"/>
      <c r="HS74" s="15"/>
      <c r="HT74" s="15"/>
      <c r="HU74" s="15"/>
      <c r="HV74" s="15"/>
      <c r="HW74" s="15"/>
      <c r="HX74" s="15"/>
      <c r="HY74" s="15"/>
      <c r="HZ74" s="15"/>
      <c r="IA74" s="15"/>
      <c r="IB74" s="15"/>
      <c r="IC74" s="15"/>
      <c r="ID74" s="15"/>
      <c r="IE74" s="15"/>
      <c r="IF74" s="15"/>
      <c r="IG74" s="15"/>
      <c r="IH74" s="15"/>
      <c r="II74" s="15"/>
      <c r="IJ74" s="15"/>
      <c r="IK74" s="15"/>
      <c r="IL74" s="15"/>
      <c r="IM74" s="15"/>
      <c r="IN74" s="15"/>
      <c r="IO74" s="15"/>
      <c r="IP74" s="15"/>
      <c r="IQ74" s="15"/>
    </row>
    <row r="75" spans="1:251" x14ac:dyDescent="0.3">
      <c r="A75" s="9">
        <f>MAX(A$1:A74)+1</f>
        <v>14</v>
      </c>
      <c r="B75" s="93"/>
      <c r="C75" s="49">
        <v>91190107</v>
      </c>
      <c r="D75" s="50"/>
      <c r="E75" s="68" t="s">
        <v>53</v>
      </c>
      <c r="F75" s="69"/>
      <c r="G75" s="115" t="s">
        <v>12</v>
      </c>
      <c r="H75" s="119">
        <f>H76</f>
        <v>1</v>
      </c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5"/>
      <c r="AQ75" s="15"/>
      <c r="AR75" s="15"/>
      <c r="AS75" s="15"/>
      <c r="AT75" s="15"/>
      <c r="AU75" s="15"/>
      <c r="AV75" s="15"/>
      <c r="AW75" s="15"/>
      <c r="AX75" s="15"/>
      <c r="AY75" s="15"/>
      <c r="AZ75" s="15"/>
      <c r="BA75" s="15"/>
      <c r="BB75" s="15"/>
      <c r="BC75" s="15"/>
      <c r="BD75" s="15"/>
      <c r="BE75" s="15"/>
      <c r="BF75" s="15"/>
      <c r="BG75" s="15"/>
      <c r="BH75" s="15"/>
      <c r="BI75" s="15"/>
      <c r="BJ75" s="15"/>
      <c r="BK75" s="15"/>
      <c r="BL75" s="15"/>
      <c r="BM75" s="15"/>
      <c r="BN75" s="15"/>
      <c r="BO75" s="15"/>
      <c r="BP75" s="15"/>
      <c r="BQ75" s="15"/>
      <c r="BR75" s="15"/>
      <c r="BS75" s="15"/>
      <c r="BT75" s="15"/>
      <c r="BU75" s="15"/>
      <c r="BV75" s="15"/>
      <c r="BW75" s="15"/>
      <c r="BX75" s="15"/>
      <c r="BY75" s="15"/>
      <c r="BZ75" s="15"/>
      <c r="CA75" s="15"/>
      <c r="CB75" s="15"/>
      <c r="CC75" s="15"/>
      <c r="CD75" s="15"/>
      <c r="CE75" s="15"/>
      <c r="CF75" s="15"/>
      <c r="CG75" s="15"/>
      <c r="CH75" s="15"/>
      <c r="CI75" s="15"/>
      <c r="CJ75" s="15"/>
      <c r="CK75" s="15"/>
      <c r="CL75" s="15"/>
      <c r="CM75" s="15"/>
      <c r="CN75" s="15"/>
      <c r="CO75" s="15"/>
      <c r="CP75" s="15"/>
      <c r="CQ75" s="15"/>
      <c r="CR75" s="15"/>
      <c r="CS75" s="15"/>
      <c r="CT75" s="15"/>
      <c r="CU75" s="15"/>
      <c r="CV75" s="15"/>
      <c r="CW75" s="15"/>
      <c r="CX75" s="15"/>
      <c r="CY75" s="15"/>
      <c r="CZ75" s="15"/>
      <c r="DA75" s="15"/>
      <c r="DB75" s="15"/>
      <c r="DC75" s="15"/>
      <c r="DD75" s="15"/>
      <c r="DE75" s="15"/>
      <c r="DF75" s="15"/>
      <c r="DG75" s="15"/>
      <c r="DH75" s="15"/>
      <c r="DI75" s="15"/>
      <c r="DJ75" s="15"/>
      <c r="DK75" s="15"/>
      <c r="DL75" s="15"/>
      <c r="DM75" s="15"/>
      <c r="DN75" s="15"/>
      <c r="DO75" s="15"/>
      <c r="DP75" s="15"/>
      <c r="DQ75" s="15"/>
      <c r="DR75" s="15"/>
      <c r="DS75" s="15"/>
      <c r="DT75" s="15"/>
      <c r="DU75" s="15"/>
      <c r="DV75" s="15"/>
      <c r="DW75" s="15"/>
      <c r="DX75" s="15"/>
      <c r="DY75" s="15"/>
      <c r="DZ75" s="15"/>
      <c r="EA75" s="15"/>
      <c r="EB75" s="15"/>
      <c r="EC75" s="15"/>
      <c r="ED75" s="15"/>
      <c r="EE75" s="15"/>
      <c r="EF75" s="15"/>
      <c r="EG75" s="15"/>
      <c r="EH75" s="15"/>
      <c r="EI75" s="15"/>
      <c r="EJ75" s="15"/>
      <c r="EK75" s="15"/>
      <c r="EL75" s="15"/>
      <c r="EM75" s="15"/>
      <c r="EN75" s="15"/>
      <c r="EO75" s="15"/>
      <c r="EP75" s="15"/>
      <c r="EQ75" s="15"/>
      <c r="ER75" s="15"/>
      <c r="ES75" s="15"/>
      <c r="ET75" s="15"/>
      <c r="EU75" s="15"/>
      <c r="EV75" s="15"/>
      <c r="EW75" s="15"/>
      <c r="EX75" s="15"/>
      <c r="EY75" s="15"/>
      <c r="EZ75" s="15"/>
      <c r="FA75" s="15"/>
      <c r="FB75" s="15"/>
      <c r="FC75" s="15"/>
      <c r="FD75" s="15"/>
      <c r="FE75" s="15"/>
      <c r="FF75" s="15"/>
      <c r="FG75" s="15"/>
      <c r="FH75" s="15"/>
      <c r="FI75" s="15"/>
      <c r="FJ75" s="15"/>
      <c r="FK75" s="15"/>
      <c r="FL75" s="15"/>
      <c r="FM75" s="15"/>
      <c r="FN75" s="15"/>
      <c r="FO75" s="15"/>
      <c r="FP75" s="15"/>
      <c r="FQ75" s="15"/>
      <c r="FR75" s="15"/>
      <c r="FS75" s="15"/>
      <c r="FT75" s="15"/>
      <c r="FU75" s="15"/>
      <c r="FV75" s="15"/>
      <c r="FW75" s="15"/>
      <c r="FX75" s="15"/>
      <c r="FY75" s="15"/>
      <c r="FZ75" s="15"/>
      <c r="GA75" s="15"/>
      <c r="GB75" s="15"/>
      <c r="GC75" s="15"/>
      <c r="GD75" s="15"/>
      <c r="GE75" s="15"/>
      <c r="GF75" s="15"/>
      <c r="GG75" s="15"/>
      <c r="GH75" s="15"/>
      <c r="GI75" s="15"/>
      <c r="GJ75" s="15"/>
      <c r="GK75" s="15"/>
      <c r="GL75" s="15"/>
      <c r="GM75" s="15"/>
      <c r="GN75" s="15"/>
      <c r="GO75" s="15"/>
      <c r="GP75" s="15"/>
      <c r="GQ75" s="15"/>
      <c r="GR75" s="15"/>
      <c r="GS75" s="15"/>
      <c r="GT75" s="15"/>
      <c r="GU75" s="15"/>
      <c r="GV75" s="15"/>
      <c r="GW75" s="15"/>
      <c r="GX75" s="15"/>
      <c r="GY75" s="15"/>
      <c r="GZ75" s="15"/>
      <c r="HA75" s="15"/>
      <c r="HB75" s="15"/>
      <c r="HC75" s="15"/>
      <c r="HD75" s="15"/>
      <c r="HE75" s="15"/>
      <c r="HF75" s="15"/>
      <c r="HG75" s="15"/>
      <c r="HH75" s="15"/>
      <c r="HI75" s="15"/>
      <c r="HJ75" s="15"/>
      <c r="HK75" s="15"/>
      <c r="HL75" s="15"/>
      <c r="HM75" s="15"/>
      <c r="HN75" s="15"/>
      <c r="HO75" s="15"/>
      <c r="HP75" s="15"/>
      <c r="HQ75" s="15"/>
      <c r="HR75" s="15"/>
      <c r="HS75" s="15"/>
      <c r="HT75" s="15"/>
      <c r="HU75" s="15"/>
      <c r="HV75" s="15"/>
      <c r="HW75" s="15"/>
      <c r="HX75" s="15"/>
      <c r="HY75" s="15"/>
      <c r="HZ75" s="15"/>
      <c r="IA75" s="15"/>
      <c r="IB75" s="15"/>
      <c r="IC75" s="15"/>
      <c r="ID75" s="15"/>
      <c r="IE75" s="15"/>
      <c r="IF75" s="15"/>
      <c r="IG75" s="15"/>
      <c r="IH75" s="15"/>
      <c r="II75" s="15"/>
      <c r="IJ75" s="15"/>
      <c r="IK75" s="15"/>
      <c r="IL75" s="15"/>
      <c r="IM75" s="15"/>
      <c r="IN75" s="15"/>
      <c r="IO75" s="15"/>
      <c r="IP75" s="15"/>
      <c r="IQ75" s="15"/>
    </row>
    <row r="76" spans="1:251" x14ac:dyDescent="0.3">
      <c r="A76" s="41"/>
      <c r="B76" s="93"/>
      <c r="C76" s="47"/>
      <c r="D76" s="48">
        <v>9119010701</v>
      </c>
      <c r="E76" s="70" t="s">
        <v>54</v>
      </c>
      <c r="F76" s="71"/>
      <c r="G76" s="116" t="s">
        <v>12</v>
      </c>
      <c r="H76" s="120">
        <f>SUM(F77)</f>
        <v>1</v>
      </c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  <c r="AR76" s="15"/>
      <c r="AS76" s="15"/>
      <c r="AT76" s="15"/>
      <c r="AU76" s="15"/>
      <c r="AV76" s="15"/>
      <c r="AW76" s="15"/>
      <c r="AX76" s="15"/>
      <c r="AY76" s="15"/>
      <c r="AZ76" s="15"/>
      <c r="BA76" s="15"/>
      <c r="BB76" s="15"/>
      <c r="BC76" s="15"/>
      <c r="BD76" s="15"/>
      <c r="BE76" s="15"/>
      <c r="BF76" s="15"/>
      <c r="BG76" s="15"/>
      <c r="BH76" s="15"/>
      <c r="BI76" s="15"/>
      <c r="BJ76" s="15"/>
      <c r="BK76" s="15"/>
      <c r="BL76" s="15"/>
      <c r="BM76" s="15"/>
      <c r="BN76" s="15"/>
      <c r="BO76" s="15"/>
      <c r="BP76" s="15"/>
      <c r="BQ76" s="15"/>
      <c r="BR76" s="15"/>
      <c r="BS76" s="15"/>
      <c r="BT76" s="15"/>
      <c r="BU76" s="15"/>
      <c r="BV76" s="15"/>
      <c r="BW76" s="15"/>
      <c r="BX76" s="15"/>
      <c r="BY76" s="15"/>
      <c r="BZ76" s="15"/>
      <c r="CA76" s="15"/>
      <c r="CB76" s="15"/>
      <c r="CC76" s="15"/>
      <c r="CD76" s="15"/>
      <c r="CE76" s="15"/>
      <c r="CF76" s="15"/>
      <c r="CG76" s="15"/>
      <c r="CH76" s="15"/>
      <c r="CI76" s="15"/>
      <c r="CJ76" s="15"/>
      <c r="CK76" s="15"/>
      <c r="CL76" s="15"/>
      <c r="CM76" s="15"/>
      <c r="CN76" s="15"/>
      <c r="CO76" s="15"/>
      <c r="CP76" s="15"/>
      <c r="CQ76" s="15"/>
      <c r="CR76" s="15"/>
      <c r="CS76" s="15"/>
      <c r="CT76" s="15"/>
      <c r="CU76" s="15"/>
      <c r="CV76" s="15"/>
      <c r="CW76" s="15"/>
      <c r="CX76" s="15"/>
      <c r="CY76" s="15"/>
      <c r="CZ76" s="15"/>
      <c r="DA76" s="15"/>
      <c r="DB76" s="15"/>
      <c r="DC76" s="15"/>
      <c r="DD76" s="15"/>
      <c r="DE76" s="15"/>
      <c r="DF76" s="15"/>
      <c r="DG76" s="15"/>
      <c r="DH76" s="15"/>
      <c r="DI76" s="15"/>
      <c r="DJ76" s="15"/>
      <c r="DK76" s="15"/>
      <c r="DL76" s="15"/>
      <c r="DM76" s="15"/>
      <c r="DN76" s="15"/>
      <c r="DO76" s="15"/>
      <c r="DP76" s="15"/>
      <c r="DQ76" s="15"/>
      <c r="DR76" s="15"/>
      <c r="DS76" s="15"/>
      <c r="DT76" s="15"/>
      <c r="DU76" s="15"/>
      <c r="DV76" s="15"/>
      <c r="DW76" s="15"/>
      <c r="DX76" s="15"/>
      <c r="DY76" s="15"/>
      <c r="DZ76" s="15"/>
      <c r="EA76" s="15"/>
      <c r="EB76" s="15"/>
      <c r="EC76" s="15"/>
      <c r="ED76" s="15"/>
      <c r="EE76" s="15"/>
      <c r="EF76" s="15"/>
      <c r="EG76" s="15"/>
      <c r="EH76" s="15"/>
      <c r="EI76" s="15"/>
      <c r="EJ76" s="15"/>
      <c r="EK76" s="15"/>
      <c r="EL76" s="15"/>
      <c r="EM76" s="15"/>
      <c r="EN76" s="15"/>
      <c r="EO76" s="15"/>
      <c r="EP76" s="15"/>
      <c r="EQ76" s="15"/>
      <c r="ER76" s="15"/>
      <c r="ES76" s="15"/>
      <c r="ET76" s="15"/>
      <c r="EU76" s="15"/>
      <c r="EV76" s="15"/>
      <c r="EW76" s="15"/>
      <c r="EX76" s="15"/>
      <c r="EY76" s="15"/>
      <c r="EZ76" s="15"/>
      <c r="FA76" s="15"/>
      <c r="FB76" s="15"/>
      <c r="FC76" s="15"/>
      <c r="FD76" s="15"/>
      <c r="FE76" s="15"/>
      <c r="FF76" s="15"/>
      <c r="FG76" s="15"/>
      <c r="FH76" s="15"/>
      <c r="FI76" s="15"/>
      <c r="FJ76" s="15"/>
      <c r="FK76" s="15"/>
      <c r="FL76" s="15"/>
      <c r="FM76" s="15"/>
      <c r="FN76" s="15"/>
      <c r="FO76" s="15"/>
      <c r="FP76" s="15"/>
      <c r="FQ76" s="15"/>
      <c r="FR76" s="15"/>
      <c r="FS76" s="15"/>
      <c r="FT76" s="15"/>
      <c r="FU76" s="15"/>
      <c r="FV76" s="15"/>
      <c r="FW76" s="15"/>
      <c r="FX76" s="15"/>
      <c r="FY76" s="15"/>
      <c r="FZ76" s="15"/>
      <c r="GA76" s="15"/>
      <c r="GB76" s="15"/>
      <c r="GC76" s="15"/>
      <c r="GD76" s="15"/>
      <c r="GE76" s="15"/>
      <c r="GF76" s="15"/>
      <c r="GG76" s="15"/>
      <c r="GH76" s="15"/>
      <c r="GI76" s="15"/>
      <c r="GJ76" s="15"/>
      <c r="GK76" s="15"/>
      <c r="GL76" s="15"/>
      <c r="GM76" s="15"/>
      <c r="GN76" s="15"/>
      <c r="GO76" s="15"/>
      <c r="GP76" s="15"/>
      <c r="GQ76" s="15"/>
      <c r="GR76" s="15"/>
      <c r="GS76" s="15"/>
      <c r="GT76" s="15"/>
      <c r="GU76" s="15"/>
      <c r="GV76" s="15"/>
      <c r="GW76" s="15"/>
      <c r="GX76" s="15"/>
      <c r="GY76" s="15"/>
      <c r="GZ76" s="15"/>
      <c r="HA76" s="15"/>
      <c r="HB76" s="15"/>
      <c r="HC76" s="15"/>
      <c r="HD76" s="15"/>
      <c r="HE76" s="15"/>
      <c r="HF76" s="15"/>
      <c r="HG76" s="15"/>
      <c r="HH76" s="15"/>
      <c r="HI76" s="15"/>
      <c r="HJ76" s="15"/>
      <c r="HK76" s="15"/>
      <c r="HL76" s="15"/>
      <c r="HM76" s="15"/>
      <c r="HN76" s="15"/>
      <c r="HO76" s="15"/>
      <c r="HP76" s="15"/>
      <c r="HQ76" s="15"/>
      <c r="HR76" s="15"/>
      <c r="HS76" s="15"/>
      <c r="HT76" s="15"/>
      <c r="HU76" s="15"/>
      <c r="HV76" s="15"/>
      <c r="HW76" s="15"/>
      <c r="HX76" s="15"/>
      <c r="HY76" s="15"/>
      <c r="HZ76" s="15"/>
      <c r="IA76" s="15"/>
      <c r="IB76" s="15"/>
      <c r="IC76" s="15"/>
      <c r="ID76" s="15"/>
      <c r="IE76" s="15"/>
      <c r="IF76" s="15"/>
      <c r="IG76" s="15"/>
      <c r="IH76" s="15"/>
      <c r="II76" s="15"/>
      <c r="IJ76" s="15"/>
      <c r="IK76" s="15"/>
      <c r="IL76" s="15"/>
      <c r="IM76" s="15"/>
      <c r="IN76" s="15"/>
      <c r="IO76" s="15"/>
      <c r="IP76" s="15"/>
      <c r="IQ76" s="15"/>
    </row>
    <row r="77" spans="1:251" ht="33" x14ac:dyDescent="0.3">
      <c r="A77" s="41"/>
      <c r="B77" s="93"/>
      <c r="C77" s="41"/>
      <c r="D77" s="93"/>
      <c r="E77" s="73" t="s">
        <v>80</v>
      </c>
      <c r="F77" s="94">
        <v>1</v>
      </c>
      <c r="G77" s="115"/>
      <c r="H77" s="120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  <c r="BI77" s="15"/>
      <c r="BJ77" s="15"/>
      <c r="BK77" s="15"/>
      <c r="BL77" s="15"/>
      <c r="BM77" s="15"/>
      <c r="BN77" s="15"/>
      <c r="BO77" s="15"/>
      <c r="BP77" s="15"/>
      <c r="BQ77" s="15"/>
      <c r="BR77" s="15"/>
      <c r="BS77" s="15"/>
      <c r="BT77" s="15"/>
      <c r="BU77" s="15"/>
      <c r="BV77" s="15"/>
      <c r="BW77" s="15"/>
      <c r="BX77" s="15"/>
      <c r="BY77" s="15"/>
      <c r="BZ77" s="15"/>
      <c r="CA77" s="15"/>
      <c r="CB77" s="15"/>
      <c r="CC77" s="15"/>
      <c r="CD77" s="15"/>
      <c r="CE77" s="15"/>
      <c r="CF77" s="15"/>
      <c r="CG77" s="15"/>
      <c r="CH77" s="15"/>
      <c r="CI77" s="15"/>
      <c r="CJ77" s="15"/>
      <c r="CK77" s="15"/>
      <c r="CL77" s="15"/>
      <c r="CM77" s="15"/>
      <c r="CN77" s="15"/>
      <c r="CO77" s="15"/>
      <c r="CP77" s="15"/>
      <c r="CQ77" s="15"/>
      <c r="CR77" s="15"/>
      <c r="CS77" s="15"/>
      <c r="CT77" s="15"/>
      <c r="CU77" s="15"/>
      <c r="CV77" s="15"/>
      <c r="CW77" s="15"/>
      <c r="CX77" s="15"/>
      <c r="CY77" s="15"/>
      <c r="CZ77" s="15"/>
      <c r="DA77" s="15"/>
      <c r="DB77" s="15"/>
      <c r="DC77" s="15"/>
      <c r="DD77" s="15"/>
      <c r="DE77" s="15"/>
      <c r="DF77" s="15"/>
      <c r="DG77" s="15"/>
      <c r="DH77" s="15"/>
      <c r="DI77" s="15"/>
      <c r="DJ77" s="15"/>
      <c r="DK77" s="15"/>
      <c r="DL77" s="15"/>
      <c r="DM77" s="15"/>
      <c r="DN77" s="15"/>
      <c r="DO77" s="15"/>
      <c r="DP77" s="15"/>
      <c r="DQ77" s="15"/>
      <c r="DR77" s="15"/>
      <c r="DS77" s="15"/>
      <c r="DT77" s="15"/>
      <c r="DU77" s="15"/>
      <c r="DV77" s="15"/>
      <c r="DW77" s="15"/>
      <c r="DX77" s="15"/>
      <c r="DY77" s="15"/>
      <c r="DZ77" s="15"/>
      <c r="EA77" s="15"/>
      <c r="EB77" s="15"/>
      <c r="EC77" s="15"/>
      <c r="ED77" s="15"/>
      <c r="EE77" s="15"/>
      <c r="EF77" s="15"/>
      <c r="EG77" s="15"/>
      <c r="EH77" s="15"/>
      <c r="EI77" s="15"/>
      <c r="EJ77" s="15"/>
      <c r="EK77" s="15"/>
      <c r="EL77" s="15"/>
      <c r="EM77" s="15"/>
      <c r="EN77" s="15"/>
      <c r="EO77" s="15"/>
      <c r="EP77" s="15"/>
      <c r="EQ77" s="15"/>
      <c r="ER77" s="15"/>
      <c r="ES77" s="15"/>
      <c r="ET77" s="15"/>
      <c r="EU77" s="15"/>
      <c r="EV77" s="15"/>
      <c r="EW77" s="15"/>
      <c r="EX77" s="15"/>
      <c r="EY77" s="15"/>
      <c r="EZ77" s="15"/>
      <c r="FA77" s="15"/>
      <c r="FB77" s="15"/>
      <c r="FC77" s="15"/>
      <c r="FD77" s="15"/>
      <c r="FE77" s="15"/>
      <c r="FF77" s="15"/>
      <c r="FG77" s="15"/>
      <c r="FH77" s="15"/>
      <c r="FI77" s="15"/>
      <c r="FJ77" s="15"/>
      <c r="FK77" s="15"/>
      <c r="FL77" s="15"/>
      <c r="FM77" s="15"/>
      <c r="FN77" s="15"/>
      <c r="FO77" s="15"/>
      <c r="FP77" s="15"/>
      <c r="FQ77" s="15"/>
      <c r="FR77" s="15"/>
      <c r="FS77" s="15"/>
      <c r="FT77" s="15"/>
      <c r="FU77" s="15"/>
      <c r="FV77" s="15"/>
      <c r="FW77" s="15"/>
      <c r="FX77" s="15"/>
      <c r="FY77" s="15"/>
      <c r="FZ77" s="15"/>
      <c r="GA77" s="15"/>
      <c r="GB77" s="15"/>
      <c r="GC77" s="15"/>
      <c r="GD77" s="15"/>
      <c r="GE77" s="15"/>
      <c r="GF77" s="15"/>
      <c r="GG77" s="15"/>
      <c r="GH77" s="15"/>
      <c r="GI77" s="15"/>
      <c r="GJ77" s="15"/>
      <c r="GK77" s="15"/>
      <c r="GL77" s="15"/>
      <c r="GM77" s="15"/>
      <c r="GN77" s="15"/>
      <c r="GO77" s="15"/>
      <c r="GP77" s="15"/>
      <c r="GQ77" s="15"/>
      <c r="GR77" s="15"/>
      <c r="GS77" s="15"/>
      <c r="GT77" s="15"/>
      <c r="GU77" s="15"/>
      <c r="GV77" s="15"/>
      <c r="GW77" s="15"/>
      <c r="GX77" s="15"/>
      <c r="GY77" s="15"/>
      <c r="GZ77" s="15"/>
      <c r="HA77" s="15"/>
      <c r="HB77" s="15"/>
      <c r="HC77" s="15"/>
      <c r="HD77" s="15"/>
      <c r="HE77" s="15"/>
      <c r="HF77" s="15"/>
      <c r="HG77" s="15"/>
      <c r="HH77" s="15"/>
      <c r="HI77" s="15"/>
      <c r="HJ77" s="15"/>
      <c r="HK77" s="15"/>
      <c r="HL77" s="15"/>
      <c r="HM77" s="15"/>
      <c r="HN77" s="15"/>
      <c r="HO77" s="15"/>
      <c r="HP77" s="15"/>
      <c r="HQ77" s="15"/>
      <c r="HR77" s="15"/>
      <c r="HS77" s="15"/>
      <c r="HT77" s="15"/>
      <c r="HU77" s="15"/>
      <c r="HV77" s="15"/>
      <c r="HW77" s="15"/>
      <c r="HX77" s="15"/>
      <c r="HY77" s="15"/>
      <c r="HZ77" s="15"/>
      <c r="IA77" s="15"/>
      <c r="IB77" s="15"/>
      <c r="IC77" s="15"/>
      <c r="ID77" s="15"/>
      <c r="IE77" s="15"/>
      <c r="IF77" s="15"/>
      <c r="IG77" s="15"/>
      <c r="IH77" s="15"/>
      <c r="II77" s="15"/>
      <c r="IJ77" s="15"/>
      <c r="IK77" s="15"/>
      <c r="IL77" s="15"/>
      <c r="IM77" s="15"/>
      <c r="IN77" s="15"/>
      <c r="IO77" s="15"/>
      <c r="IP77" s="15"/>
      <c r="IQ77" s="15"/>
    </row>
    <row r="78" spans="1:251" x14ac:dyDescent="0.3">
      <c r="A78" s="26"/>
      <c r="B78" s="44"/>
      <c r="C78" s="91"/>
      <c r="D78" s="92"/>
      <c r="E78" s="45"/>
      <c r="F78" s="42"/>
      <c r="G78" s="108"/>
      <c r="H78" s="109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/>
      <c r="AQ78" s="15"/>
      <c r="AR78" s="15"/>
      <c r="AS78" s="15"/>
      <c r="AT78" s="15"/>
      <c r="AU78" s="15"/>
      <c r="AV78" s="15"/>
      <c r="AW78" s="15"/>
      <c r="AX78" s="15"/>
      <c r="AY78" s="15"/>
      <c r="AZ78" s="15"/>
      <c r="BA78" s="15"/>
      <c r="BB78" s="15"/>
      <c r="BC78" s="15"/>
      <c r="BD78" s="15"/>
      <c r="BE78" s="15"/>
      <c r="BF78" s="15"/>
      <c r="BG78" s="15"/>
      <c r="BH78" s="15"/>
      <c r="BI78" s="15"/>
      <c r="BJ78" s="15"/>
      <c r="BK78" s="15"/>
      <c r="BL78" s="15"/>
      <c r="BM78" s="15"/>
      <c r="BN78" s="15"/>
      <c r="BO78" s="15"/>
      <c r="BP78" s="15"/>
      <c r="BQ78" s="15"/>
      <c r="BR78" s="15"/>
      <c r="BS78" s="15"/>
      <c r="BT78" s="15"/>
      <c r="BU78" s="15"/>
      <c r="BV78" s="15"/>
      <c r="BW78" s="15"/>
      <c r="BX78" s="15"/>
      <c r="BY78" s="15"/>
      <c r="BZ78" s="15"/>
      <c r="CA78" s="15"/>
      <c r="CB78" s="15"/>
      <c r="CC78" s="15"/>
      <c r="CD78" s="15"/>
      <c r="CE78" s="15"/>
      <c r="CF78" s="15"/>
      <c r="CG78" s="15"/>
      <c r="CH78" s="15"/>
      <c r="CI78" s="15"/>
      <c r="CJ78" s="15"/>
      <c r="CK78" s="15"/>
      <c r="CL78" s="15"/>
      <c r="CM78" s="15"/>
      <c r="CN78" s="15"/>
      <c r="CO78" s="15"/>
      <c r="CP78" s="15"/>
      <c r="CQ78" s="15"/>
      <c r="CR78" s="15"/>
      <c r="CS78" s="15"/>
      <c r="CT78" s="15"/>
      <c r="CU78" s="15"/>
      <c r="CV78" s="15"/>
      <c r="CW78" s="15"/>
      <c r="CX78" s="15"/>
      <c r="CY78" s="15"/>
      <c r="CZ78" s="15"/>
      <c r="DA78" s="15"/>
      <c r="DB78" s="15"/>
      <c r="DC78" s="15"/>
      <c r="DD78" s="15"/>
      <c r="DE78" s="15"/>
      <c r="DF78" s="15"/>
      <c r="DG78" s="15"/>
      <c r="DH78" s="15"/>
      <c r="DI78" s="15"/>
      <c r="DJ78" s="15"/>
      <c r="DK78" s="15"/>
      <c r="DL78" s="15"/>
      <c r="DM78" s="15"/>
      <c r="DN78" s="15"/>
      <c r="DO78" s="15"/>
      <c r="DP78" s="15"/>
      <c r="DQ78" s="15"/>
      <c r="DR78" s="15"/>
      <c r="DS78" s="15"/>
      <c r="DT78" s="15"/>
      <c r="DU78" s="15"/>
      <c r="DV78" s="15"/>
      <c r="DW78" s="15"/>
      <c r="DX78" s="15"/>
      <c r="DY78" s="15"/>
      <c r="DZ78" s="15"/>
      <c r="EA78" s="15"/>
      <c r="EB78" s="15"/>
      <c r="EC78" s="15"/>
      <c r="ED78" s="15"/>
      <c r="EE78" s="15"/>
      <c r="EF78" s="15"/>
      <c r="EG78" s="15"/>
      <c r="EH78" s="15"/>
      <c r="EI78" s="15"/>
      <c r="EJ78" s="15"/>
      <c r="EK78" s="15"/>
      <c r="EL78" s="15"/>
      <c r="EM78" s="15"/>
      <c r="EN78" s="15"/>
      <c r="EO78" s="15"/>
      <c r="EP78" s="15"/>
      <c r="EQ78" s="15"/>
      <c r="ER78" s="15"/>
      <c r="ES78" s="15"/>
      <c r="ET78" s="15"/>
      <c r="EU78" s="15"/>
      <c r="EV78" s="15"/>
      <c r="EW78" s="15"/>
      <c r="EX78" s="15"/>
      <c r="EY78" s="15"/>
      <c r="EZ78" s="15"/>
      <c r="FA78" s="15"/>
      <c r="FB78" s="15"/>
      <c r="FC78" s="15"/>
      <c r="FD78" s="15"/>
      <c r="FE78" s="15"/>
      <c r="FF78" s="15"/>
      <c r="FG78" s="15"/>
      <c r="FH78" s="15"/>
      <c r="FI78" s="15"/>
      <c r="FJ78" s="15"/>
      <c r="FK78" s="15"/>
      <c r="FL78" s="15"/>
      <c r="FM78" s="15"/>
      <c r="FN78" s="15"/>
      <c r="FO78" s="15"/>
      <c r="FP78" s="15"/>
      <c r="FQ78" s="15"/>
      <c r="FR78" s="15"/>
      <c r="FS78" s="15"/>
      <c r="FT78" s="15"/>
      <c r="FU78" s="15"/>
      <c r="FV78" s="15"/>
      <c r="FW78" s="15"/>
      <c r="FX78" s="15"/>
      <c r="FY78" s="15"/>
      <c r="FZ78" s="15"/>
      <c r="GA78" s="15"/>
      <c r="GB78" s="15"/>
      <c r="GC78" s="15"/>
      <c r="GD78" s="15"/>
      <c r="GE78" s="15"/>
      <c r="GF78" s="15"/>
      <c r="GG78" s="15"/>
      <c r="GH78" s="15"/>
      <c r="GI78" s="15"/>
      <c r="GJ78" s="15"/>
      <c r="GK78" s="15"/>
      <c r="GL78" s="15"/>
      <c r="GM78" s="15"/>
      <c r="GN78" s="15"/>
      <c r="GO78" s="15"/>
      <c r="GP78" s="15"/>
      <c r="GQ78" s="15"/>
      <c r="GR78" s="15"/>
      <c r="GS78" s="15"/>
      <c r="GT78" s="15"/>
      <c r="GU78" s="15"/>
      <c r="GV78" s="15"/>
      <c r="GW78" s="15"/>
      <c r="GX78" s="15"/>
      <c r="GY78" s="15"/>
      <c r="GZ78" s="15"/>
      <c r="HA78" s="15"/>
      <c r="HB78" s="15"/>
      <c r="HC78" s="15"/>
      <c r="HD78" s="15"/>
      <c r="HE78" s="15"/>
      <c r="HF78" s="15"/>
      <c r="HG78" s="15"/>
      <c r="HH78" s="15"/>
      <c r="HI78" s="15"/>
      <c r="HJ78" s="15"/>
      <c r="HK78" s="15"/>
      <c r="HL78" s="15"/>
      <c r="HM78" s="15"/>
      <c r="HN78" s="15"/>
      <c r="HO78" s="15"/>
      <c r="HP78" s="15"/>
      <c r="HQ78" s="15"/>
      <c r="HR78" s="15"/>
      <c r="HS78" s="15"/>
      <c r="HT78" s="15"/>
      <c r="HU78" s="15"/>
      <c r="HV78" s="15"/>
      <c r="HW78" s="15"/>
      <c r="HX78" s="15"/>
      <c r="HY78" s="15"/>
      <c r="HZ78" s="15"/>
      <c r="IA78" s="15"/>
      <c r="IB78" s="15"/>
      <c r="IC78" s="15"/>
      <c r="ID78" s="15"/>
      <c r="IE78" s="15"/>
      <c r="IF78" s="15"/>
      <c r="IG78" s="15"/>
      <c r="IH78" s="15"/>
      <c r="II78" s="15"/>
      <c r="IJ78" s="15"/>
      <c r="IK78" s="15"/>
      <c r="IL78" s="15"/>
      <c r="IM78" s="15"/>
      <c r="IN78" s="15"/>
      <c r="IO78" s="15"/>
      <c r="IP78" s="15"/>
      <c r="IQ78" s="15"/>
    </row>
    <row r="79" spans="1:251" ht="33" x14ac:dyDescent="0.3">
      <c r="A79" s="9">
        <f>MAX(A$1:A78)+1</f>
        <v>15</v>
      </c>
      <c r="B79" s="44"/>
      <c r="C79" s="89">
        <v>91200101</v>
      </c>
      <c r="D79" s="90"/>
      <c r="E79" s="24" t="s">
        <v>55</v>
      </c>
      <c r="F79" s="42"/>
      <c r="G79" s="106" t="s">
        <v>12</v>
      </c>
      <c r="H79" s="107">
        <f>H80</f>
        <v>66</v>
      </c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  <c r="AR79" s="15"/>
      <c r="AS79" s="15"/>
      <c r="AT79" s="15"/>
      <c r="AU79" s="15"/>
      <c r="AV79" s="15"/>
      <c r="AW79" s="15"/>
      <c r="AX79" s="15"/>
      <c r="AY79" s="15"/>
      <c r="AZ79" s="15"/>
      <c r="BA79" s="15"/>
      <c r="BB79" s="15"/>
      <c r="BC79" s="15"/>
      <c r="BD79" s="15"/>
      <c r="BE79" s="15"/>
      <c r="BF79" s="15"/>
      <c r="BG79" s="15"/>
      <c r="BH79" s="15"/>
      <c r="BI79" s="15"/>
      <c r="BJ79" s="15"/>
      <c r="BK79" s="15"/>
      <c r="BL79" s="15"/>
      <c r="BM79" s="15"/>
      <c r="BN79" s="15"/>
      <c r="BO79" s="15"/>
      <c r="BP79" s="15"/>
      <c r="BQ79" s="15"/>
      <c r="BR79" s="15"/>
      <c r="BS79" s="15"/>
      <c r="BT79" s="15"/>
      <c r="BU79" s="15"/>
      <c r="BV79" s="15"/>
      <c r="BW79" s="15"/>
      <c r="BX79" s="15"/>
      <c r="BY79" s="15"/>
      <c r="BZ79" s="15"/>
      <c r="CA79" s="15"/>
      <c r="CB79" s="15"/>
      <c r="CC79" s="15"/>
      <c r="CD79" s="15"/>
      <c r="CE79" s="15"/>
      <c r="CF79" s="15"/>
      <c r="CG79" s="15"/>
      <c r="CH79" s="15"/>
      <c r="CI79" s="15"/>
      <c r="CJ79" s="15"/>
      <c r="CK79" s="15"/>
      <c r="CL79" s="15"/>
      <c r="CM79" s="15"/>
      <c r="CN79" s="15"/>
      <c r="CO79" s="15"/>
      <c r="CP79" s="15"/>
      <c r="CQ79" s="15"/>
      <c r="CR79" s="15"/>
      <c r="CS79" s="15"/>
      <c r="CT79" s="15"/>
      <c r="CU79" s="15"/>
      <c r="CV79" s="15"/>
      <c r="CW79" s="15"/>
      <c r="CX79" s="15"/>
      <c r="CY79" s="15"/>
      <c r="CZ79" s="15"/>
      <c r="DA79" s="15"/>
      <c r="DB79" s="15"/>
      <c r="DC79" s="15"/>
      <c r="DD79" s="15"/>
      <c r="DE79" s="15"/>
      <c r="DF79" s="15"/>
      <c r="DG79" s="15"/>
      <c r="DH79" s="15"/>
      <c r="DI79" s="15"/>
      <c r="DJ79" s="15"/>
      <c r="DK79" s="15"/>
      <c r="DL79" s="15"/>
      <c r="DM79" s="15"/>
      <c r="DN79" s="15"/>
      <c r="DO79" s="15"/>
      <c r="DP79" s="15"/>
      <c r="DQ79" s="15"/>
      <c r="DR79" s="15"/>
      <c r="DS79" s="15"/>
      <c r="DT79" s="15"/>
      <c r="DU79" s="15"/>
      <c r="DV79" s="15"/>
      <c r="DW79" s="15"/>
      <c r="DX79" s="15"/>
      <c r="DY79" s="15"/>
      <c r="DZ79" s="15"/>
      <c r="EA79" s="15"/>
      <c r="EB79" s="15"/>
      <c r="EC79" s="15"/>
      <c r="ED79" s="15"/>
      <c r="EE79" s="15"/>
      <c r="EF79" s="15"/>
      <c r="EG79" s="15"/>
      <c r="EH79" s="15"/>
      <c r="EI79" s="15"/>
      <c r="EJ79" s="15"/>
      <c r="EK79" s="15"/>
      <c r="EL79" s="15"/>
      <c r="EM79" s="15"/>
      <c r="EN79" s="15"/>
      <c r="EO79" s="15"/>
      <c r="EP79" s="15"/>
      <c r="EQ79" s="15"/>
      <c r="ER79" s="15"/>
      <c r="ES79" s="15"/>
      <c r="ET79" s="15"/>
      <c r="EU79" s="15"/>
      <c r="EV79" s="15"/>
      <c r="EW79" s="15"/>
      <c r="EX79" s="15"/>
      <c r="EY79" s="15"/>
      <c r="EZ79" s="15"/>
      <c r="FA79" s="15"/>
      <c r="FB79" s="15"/>
      <c r="FC79" s="15"/>
      <c r="FD79" s="15"/>
      <c r="FE79" s="15"/>
      <c r="FF79" s="15"/>
      <c r="FG79" s="15"/>
      <c r="FH79" s="15"/>
      <c r="FI79" s="15"/>
      <c r="FJ79" s="15"/>
      <c r="FK79" s="15"/>
      <c r="FL79" s="15"/>
      <c r="FM79" s="15"/>
      <c r="FN79" s="15"/>
      <c r="FO79" s="15"/>
      <c r="FP79" s="15"/>
      <c r="FQ79" s="15"/>
      <c r="FR79" s="15"/>
      <c r="FS79" s="15"/>
      <c r="FT79" s="15"/>
      <c r="FU79" s="15"/>
      <c r="FV79" s="15"/>
      <c r="FW79" s="15"/>
      <c r="FX79" s="15"/>
      <c r="FY79" s="15"/>
      <c r="FZ79" s="15"/>
      <c r="GA79" s="15"/>
      <c r="GB79" s="15"/>
      <c r="GC79" s="15"/>
      <c r="GD79" s="15"/>
      <c r="GE79" s="15"/>
      <c r="GF79" s="15"/>
      <c r="GG79" s="15"/>
      <c r="GH79" s="15"/>
      <c r="GI79" s="15"/>
      <c r="GJ79" s="15"/>
      <c r="GK79" s="15"/>
      <c r="GL79" s="15"/>
      <c r="GM79" s="15"/>
      <c r="GN79" s="15"/>
      <c r="GO79" s="15"/>
      <c r="GP79" s="15"/>
      <c r="GQ79" s="15"/>
      <c r="GR79" s="15"/>
      <c r="GS79" s="15"/>
      <c r="GT79" s="15"/>
      <c r="GU79" s="15"/>
      <c r="GV79" s="15"/>
      <c r="GW79" s="15"/>
      <c r="GX79" s="15"/>
      <c r="GY79" s="15"/>
      <c r="GZ79" s="15"/>
      <c r="HA79" s="15"/>
      <c r="HB79" s="15"/>
      <c r="HC79" s="15"/>
      <c r="HD79" s="15"/>
      <c r="HE79" s="15"/>
      <c r="HF79" s="15"/>
      <c r="HG79" s="15"/>
      <c r="HH79" s="15"/>
      <c r="HI79" s="15"/>
      <c r="HJ79" s="15"/>
      <c r="HK79" s="15"/>
      <c r="HL79" s="15"/>
      <c r="HM79" s="15"/>
      <c r="HN79" s="15"/>
      <c r="HO79" s="15"/>
      <c r="HP79" s="15"/>
      <c r="HQ79" s="15"/>
      <c r="HR79" s="15"/>
      <c r="HS79" s="15"/>
      <c r="HT79" s="15"/>
      <c r="HU79" s="15"/>
      <c r="HV79" s="15"/>
      <c r="HW79" s="15"/>
      <c r="HX79" s="15"/>
      <c r="HY79" s="15"/>
      <c r="HZ79" s="15"/>
      <c r="IA79" s="15"/>
      <c r="IB79" s="15"/>
      <c r="IC79" s="15"/>
      <c r="ID79" s="15"/>
      <c r="IE79" s="15"/>
      <c r="IF79" s="15"/>
      <c r="IG79" s="15"/>
      <c r="IH79" s="15"/>
      <c r="II79" s="15"/>
      <c r="IJ79" s="15"/>
      <c r="IK79" s="15"/>
      <c r="IL79" s="15"/>
      <c r="IM79" s="15"/>
      <c r="IN79" s="15"/>
      <c r="IO79" s="15"/>
      <c r="IP79" s="15"/>
      <c r="IQ79" s="15"/>
    </row>
    <row r="80" spans="1:251" ht="33" x14ac:dyDescent="0.3">
      <c r="A80" s="26"/>
      <c r="B80" s="44"/>
      <c r="C80" s="91"/>
      <c r="D80" s="92">
        <v>9120010101</v>
      </c>
      <c r="E80" s="29" t="s">
        <v>56</v>
      </c>
      <c r="F80" s="42"/>
      <c r="G80" s="108" t="s">
        <v>12</v>
      </c>
      <c r="H80" s="109">
        <f>SUM(F81:F82)</f>
        <v>66</v>
      </c>
    </row>
    <row r="81" spans="1:251" x14ac:dyDescent="0.3">
      <c r="A81" s="26"/>
      <c r="B81" s="44"/>
      <c r="C81" s="91"/>
      <c r="D81" s="92"/>
      <c r="E81" s="45" t="s">
        <v>126</v>
      </c>
      <c r="F81" s="42">
        <v>57</v>
      </c>
      <c r="G81" s="108"/>
      <c r="H81" s="109"/>
      <c r="I81" s="82"/>
      <c r="J81" s="82"/>
      <c r="K81" s="82"/>
      <c r="L81" s="82"/>
      <c r="M81" s="82"/>
      <c r="N81" s="82"/>
      <c r="O81" s="82"/>
      <c r="P81" s="82"/>
      <c r="Q81" s="82"/>
      <c r="R81" s="82"/>
      <c r="S81" s="82"/>
      <c r="T81" s="82"/>
      <c r="U81" s="82"/>
      <c r="V81" s="82"/>
      <c r="W81" s="82"/>
      <c r="X81" s="82"/>
      <c r="Y81" s="82"/>
      <c r="Z81" s="82"/>
      <c r="AA81" s="82"/>
      <c r="AB81" s="82"/>
      <c r="AC81" s="82"/>
      <c r="AD81" s="82"/>
      <c r="AE81" s="82"/>
      <c r="AF81" s="82"/>
      <c r="AG81" s="82"/>
      <c r="AH81" s="82"/>
      <c r="AI81" s="82"/>
      <c r="AJ81" s="82"/>
      <c r="AK81" s="82"/>
      <c r="AL81" s="82"/>
      <c r="AM81" s="82"/>
      <c r="AN81" s="82"/>
      <c r="AO81" s="82"/>
      <c r="AP81" s="82"/>
      <c r="AQ81" s="82"/>
      <c r="AR81" s="82"/>
      <c r="AS81" s="82"/>
      <c r="AT81" s="82"/>
      <c r="AU81" s="82"/>
      <c r="AV81" s="82"/>
      <c r="AW81" s="82"/>
      <c r="AX81" s="82"/>
      <c r="AY81" s="82"/>
      <c r="AZ81" s="82"/>
      <c r="BA81" s="82"/>
      <c r="BB81" s="82"/>
      <c r="BC81" s="82"/>
      <c r="BD81" s="82"/>
      <c r="BE81" s="82"/>
      <c r="BF81" s="82"/>
      <c r="BG81" s="82"/>
      <c r="BH81" s="82"/>
      <c r="BI81" s="82"/>
      <c r="BJ81" s="82"/>
      <c r="BK81" s="82"/>
      <c r="BL81" s="82"/>
      <c r="BM81" s="82"/>
      <c r="BN81" s="82"/>
      <c r="BO81" s="82"/>
      <c r="BP81" s="82"/>
      <c r="BQ81" s="82"/>
      <c r="BR81" s="82"/>
      <c r="BS81" s="82"/>
      <c r="BT81" s="82"/>
      <c r="BU81" s="82"/>
      <c r="BV81" s="82"/>
      <c r="BW81" s="82"/>
      <c r="BX81" s="82"/>
      <c r="BY81" s="82"/>
      <c r="BZ81" s="82"/>
      <c r="CA81" s="82"/>
      <c r="CB81" s="82"/>
      <c r="CC81" s="82"/>
      <c r="CD81" s="82"/>
      <c r="CE81" s="82"/>
      <c r="CF81" s="82"/>
      <c r="CG81" s="82"/>
      <c r="CH81" s="82"/>
      <c r="CI81" s="82"/>
      <c r="CJ81" s="82"/>
      <c r="CK81" s="82"/>
      <c r="CL81" s="82"/>
      <c r="CM81" s="82"/>
      <c r="CN81" s="82"/>
      <c r="CO81" s="82"/>
      <c r="CP81" s="82"/>
      <c r="CQ81" s="82"/>
      <c r="CR81" s="82"/>
      <c r="CS81" s="82"/>
      <c r="CT81" s="82"/>
      <c r="CU81" s="82"/>
      <c r="CV81" s="82"/>
      <c r="CW81" s="82"/>
      <c r="CX81" s="82"/>
      <c r="CY81" s="82"/>
      <c r="CZ81" s="82"/>
      <c r="DA81" s="82"/>
      <c r="DB81" s="82"/>
      <c r="DC81" s="82"/>
      <c r="DD81" s="82"/>
      <c r="DE81" s="82"/>
      <c r="DF81" s="82"/>
      <c r="DG81" s="82"/>
      <c r="DH81" s="82"/>
      <c r="DI81" s="82"/>
      <c r="DJ81" s="82"/>
      <c r="DK81" s="82"/>
      <c r="DL81" s="82"/>
      <c r="DM81" s="82"/>
      <c r="DN81" s="82"/>
      <c r="DO81" s="82"/>
      <c r="DP81" s="82"/>
      <c r="DQ81" s="82"/>
      <c r="DR81" s="82"/>
      <c r="DS81" s="82"/>
      <c r="DT81" s="82"/>
      <c r="DU81" s="82"/>
      <c r="DV81" s="82"/>
      <c r="DW81" s="82"/>
      <c r="DX81" s="82"/>
      <c r="DY81" s="82"/>
      <c r="DZ81" s="82"/>
      <c r="EA81" s="82"/>
      <c r="EB81" s="82"/>
      <c r="EC81" s="82"/>
      <c r="ED81" s="82"/>
      <c r="EE81" s="82"/>
      <c r="EF81" s="82"/>
      <c r="EG81" s="82"/>
      <c r="EH81" s="82"/>
      <c r="EI81" s="82"/>
      <c r="EJ81" s="82"/>
      <c r="EK81" s="82"/>
      <c r="EL81" s="82"/>
      <c r="EM81" s="82"/>
      <c r="EN81" s="82"/>
      <c r="EO81" s="82"/>
      <c r="EP81" s="82"/>
      <c r="EQ81" s="82"/>
      <c r="ER81" s="82"/>
      <c r="ES81" s="82"/>
      <c r="ET81" s="82"/>
      <c r="EU81" s="82"/>
      <c r="EV81" s="82"/>
      <c r="EW81" s="82"/>
      <c r="EX81" s="82"/>
      <c r="EY81" s="82"/>
      <c r="EZ81" s="82"/>
      <c r="FA81" s="82"/>
      <c r="FB81" s="82"/>
      <c r="FC81" s="82"/>
      <c r="FD81" s="82"/>
      <c r="FE81" s="82"/>
      <c r="FF81" s="82"/>
      <c r="FG81" s="82"/>
      <c r="FH81" s="82"/>
      <c r="FI81" s="82"/>
      <c r="FJ81" s="82"/>
      <c r="FK81" s="82"/>
      <c r="FL81" s="82"/>
      <c r="FM81" s="82"/>
      <c r="FN81" s="82"/>
      <c r="FO81" s="82"/>
      <c r="FP81" s="82"/>
      <c r="FQ81" s="82"/>
      <c r="FR81" s="82"/>
      <c r="FS81" s="82"/>
      <c r="FT81" s="82"/>
      <c r="FU81" s="82"/>
      <c r="FV81" s="82"/>
      <c r="FW81" s="82"/>
      <c r="FX81" s="82"/>
      <c r="FY81" s="82"/>
      <c r="FZ81" s="82"/>
      <c r="GA81" s="82"/>
      <c r="GB81" s="82"/>
      <c r="GC81" s="82"/>
      <c r="GD81" s="82"/>
      <c r="GE81" s="82"/>
      <c r="GF81" s="82"/>
      <c r="GG81" s="82"/>
      <c r="GH81" s="82"/>
      <c r="GI81" s="82"/>
      <c r="GJ81" s="82"/>
      <c r="GK81" s="82"/>
      <c r="GL81" s="82"/>
      <c r="GM81" s="82"/>
      <c r="GN81" s="82"/>
      <c r="GO81" s="82"/>
      <c r="GP81" s="82"/>
      <c r="GQ81" s="82"/>
      <c r="GR81" s="82"/>
      <c r="GS81" s="82"/>
      <c r="GT81" s="82"/>
      <c r="GU81" s="82"/>
      <c r="GV81" s="82"/>
      <c r="GW81" s="82"/>
      <c r="GX81" s="82"/>
      <c r="GY81" s="82"/>
      <c r="GZ81" s="82"/>
      <c r="HA81" s="82"/>
      <c r="HB81" s="82"/>
      <c r="HC81" s="82"/>
      <c r="HD81" s="82"/>
      <c r="HE81" s="82"/>
      <c r="HF81" s="82"/>
      <c r="HG81" s="82"/>
      <c r="HH81" s="82"/>
      <c r="HI81" s="82"/>
      <c r="HJ81" s="82"/>
      <c r="HK81" s="82"/>
      <c r="HL81" s="82"/>
      <c r="HM81" s="82"/>
      <c r="HN81" s="82"/>
      <c r="HO81" s="82"/>
      <c r="HP81" s="82"/>
      <c r="HQ81" s="82"/>
      <c r="HR81" s="82"/>
      <c r="HS81" s="82"/>
      <c r="HT81" s="82"/>
      <c r="HU81" s="82"/>
      <c r="HV81" s="82"/>
      <c r="HW81" s="82"/>
      <c r="HX81" s="82"/>
      <c r="HY81" s="82"/>
      <c r="HZ81" s="82"/>
      <c r="IA81" s="82"/>
      <c r="IB81" s="82"/>
      <c r="IC81" s="82"/>
      <c r="ID81" s="82"/>
      <c r="IE81" s="82"/>
      <c r="IF81" s="82"/>
      <c r="IG81" s="82"/>
      <c r="IH81" s="82"/>
      <c r="II81" s="82"/>
      <c r="IJ81" s="82"/>
      <c r="IK81" s="82"/>
      <c r="IL81" s="82"/>
      <c r="IM81" s="82"/>
      <c r="IN81" s="82"/>
      <c r="IO81" s="82"/>
      <c r="IP81" s="82"/>
      <c r="IQ81" s="82"/>
    </row>
    <row r="82" spans="1:251" x14ac:dyDescent="0.3">
      <c r="A82" s="26"/>
      <c r="B82" s="44"/>
      <c r="C82" s="91"/>
      <c r="D82" s="92"/>
      <c r="E82" s="45" t="s">
        <v>79</v>
      </c>
      <c r="F82" s="42">
        <v>9</v>
      </c>
      <c r="G82" s="108"/>
      <c r="H82" s="109"/>
      <c r="I82" s="82"/>
      <c r="J82" s="82"/>
      <c r="K82" s="82"/>
      <c r="L82" s="82"/>
      <c r="M82" s="82"/>
      <c r="N82" s="82"/>
      <c r="O82" s="82"/>
      <c r="P82" s="82"/>
      <c r="Q82" s="82"/>
      <c r="R82" s="82"/>
      <c r="S82" s="82"/>
      <c r="T82" s="82"/>
      <c r="U82" s="82"/>
      <c r="V82" s="82"/>
      <c r="W82" s="82"/>
      <c r="X82" s="82"/>
      <c r="Y82" s="82"/>
      <c r="Z82" s="82"/>
      <c r="AA82" s="82"/>
      <c r="AB82" s="82"/>
      <c r="AC82" s="82"/>
      <c r="AD82" s="82"/>
      <c r="AE82" s="82"/>
      <c r="AF82" s="82"/>
      <c r="AG82" s="82"/>
      <c r="AH82" s="82"/>
      <c r="AI82" s="82"/>
      <c r="AJ82" s="82"/>
      <c r="AK82" s="82"/>
      <c r="AL82" s="82"/>
      <c r="AM82" s="82"/>
      <c r="AN82" s="82"/>
      <c r="AO82" s="82"/>
      <c r="AP82" s="82"/>
      <c r="AQ82" s="82"/>
      <c r="AR82" s="82"/>
      <c r="AS82" s="82"/>
      <c r="AT82" s="82"/>
      <c r="AU82" s="82"/>
      <c r="AV82" s="82"/>
      <c r="AW82" s="82"/>
      <c r="AX82" s="82"/>
      <c r="AY82" s="82"/>
      <c r="AZ82" s="82"/>
      <c r="BA82" s="82"/>
      <c r="BB82" s="82"/>
      <c r="BC82" s="82"/>
      <c r="BD82" s="82"/>
      <c r="BE82" s="82"/>
      <c r="BF82" s="82"/>
      <c r="BG82" s="82"/>
      <c r="BH82" s="82"/>
      <c r="BI82" s="82"/>
      <c r="BJ82" s="82"/>
      <c r="BK82" s="82"/>
      <c r="BL82" s="82"/>
      <c r="BM82" s="82"/>
      <c r="BN82" s="82"/>
      <c r="BO82" s="82"/>
      <c r="BP82" s="82"/>
      <c r="BQ82" s="82"/>
      <c r="BR82" s="82"/>
      <c r="BS82" s="82"/>
      <c r="BT82" s="82"/>
      <c r="BU82" s="82"/>
      <c r="BV82" s="82"/>
      <c r="BW82" s="82"/>
      <c r="BX82" s="82"/>
      <c r="BY82" s="82"/>
      <c r="BZ82" s="82"/>
      <c r="CA82" s="82"/>
      <c r="CB82" s="82"/>
      <c r="CC82" s="82"/>
      <c r="CD82" s="82"/>
      <c r="CE82" s="82"/>
      <c r="CF82" s="82"/>
      <c r="CG82" s="82"/>
      <c r="CH82" s="82"/>
      <c r="CI82" s="82"/>
      <c r="CJ82" s="82"/>
      <c r="CK82" s="82"/>
      <c r="CL82" s="82"/>
      <c r="CM82" s="82"/>
      <c r="CN82" s="82"/>
      <c r="CO82" s="82"/>
      <c r="CP82" s="82"/>
      <c r="CQ82" s="82"/>
      <c r="CR82" s="82"/>
      <c r="CS82" s="82"/>
      <c r="CT82" s="82"/>
      <c r="CU82" s="82"/>
      <c r="CV82" s="82"/>
      <c r="CW82" s="82"/>
      <c r="CX82" s="82"/>
      <c r="CY82" s="82"/>
      <c r="CZ82" s="82"/>
      <c r="DA82" s="82"/>
      <c r="DB82" s="82"/>
      <c r="DC82" s="82"/>
      <c r="DD82" s="82"/>
      <c r="DE82" s="82"/>
      <c r="DF82" s="82"/>
      <c r="DG82" s="82"/>
      <c r="DH82" s="82"/>
      <c r="DI82" s="82"/>
      <c r="DJ82" s="82"/>
      <c r="DK82" s="82"/>
      <c r="DL82" s="82"/>
      <c r="DM82" s="82"/>
      <c r="DN82" s="82"/>
      <c r="DO82" s="82"/>
      <c r="DP82" s="82"/>
      <c r="DQ82" s="82"/>
      <c r="DR82" s="82"/>
      <c r="DS82" s="82"/>
      <c r="DT82" s="82"/>
      <c r="DU82" s="82"/>
      <c r="DV82" s="82"/>
      <c r="DW82" s="82"/>
      <c r="DX82" s="82"/>
      <c r="DY82" s="82"/>
      <c r="DZ82" s="82"/>
      <c r="EA82" s="82"/>
      <c r="EB82" s="82"/>
      <c r="EC82" s="82"/>
      <c r="ED82" s="82"/>
      <c r="EE82" s="82"/>
      <c r="EF82" s="82"/>
      <c r="EG82" s="82"/>
      <c r="EH82" s="82"/>
      <c r="EI82" s="82"/>
      <c r="EJ82" s="82"/>
      <c r="EK82" s="82"/>
      <c r="EL82" s="82"/>
      <c r="EM82" s="82"/>
      <c r="EN82" s="82"/>
      <c r="EO82" s="82"/>
      <c r="EP82" s="82"/>
      <c r="EQ82" s="82"/>
      <c r="ER82" s="82"/>
      <c r="ES82" s="82"/>
      <c r="ET82" s="82"/>
      <c r="EU82" s="82"/>
      <c r="EV82" s="82"/>
      <c r="EW82" s="82"/>
      <c r="EX82" s="82"/>
      <c r="EY82" s="82"/>
      <c r="EZ82" s="82"/>
      <c r="FA82" s="82"/>
      <c r="FB82" s="82"/>
      <c r="FC82" s="82"/>
      <c r="FD82" s="82"/>
      <c r="FE82" s="82"/>
      <c r="FF82" s="82"/>
      <c r="FG82" s="82"/>
      <c r="FH82" s="82"/>
      <c r="FI82" s="82"/>
      <c r="FJ82" s="82"/>
      <c r="FK82" s="82"/>
      <c r="FL82" s="82"/>
      <c r="FM82" s="82"/>
      <c r="FN82" s="82"/>
      <c r="FO82" s="82"/>
      <c r="FP82" s="82"/>
      <c r="FQ82" s="82"/>
      <c r="FR82" s="82"/>
      <c r="FS82" s="82"/>
      <c r="FT82" s="82"/>
      <c r="FU82" s="82"/>
      <c r="FV82" s="82"/>
      <c r="FW82" s="82"/>
      <c r="FX82" s="82"/>
      <c r="FY82" s="82"/>
      <c r="FZ82" s="82"/>
      <c r="GA82" s="82"/>
      <c r="GB82" s="82"/>
      <c r="GC82" s="82"/>
      <c r="GD82" s="82"/>
      <c r="GE82" s="82"/>
      <c r="GF82" s="82"/>
      <c r="GG82" s="82"/>
      <c r="GH82" s="82"/>
      <c r="GI82" s="82"/>
      <c r="GJ82" s="82"/>
      <c r="GK82" s="82"/>
      <c r="GL82" s="82"/>
      <c r="GM82" s="82"/>
      <c r="GN82" s="82"/>
      <c r="GO82" s="82"/>
      <c r="GP82" s="82"/>
      <c r="GQ82" s="82"/>
      <c r="GR82" s="82"/>
      <c r="GS82" s="82"/>
      <c r="GT82" s="82"/>
      <c r="GU82" s="82"/>
      <c r="GV82" s="82"/>
      <c r="GW82" s="82"/>
      <c r="GX82" s="82"/>
      <c r="GY82" s="82"/>
      <c r="GZ82" s="82"/>
      <c r="HA82" s="82"/>
      <c r="HB82" s="82"/>
      <c r="HC82" s="82"/>
      <c r="HD82" s="82"/>
      <c r="HE82" s="82"/>
      <c r="HF82" s="82"/>
      <c r="HG82" s="82"/>
      <c r="HH82" s="82"/>
      <c r="HI82" s="82"/>
      <c r="HJ82" s="82"/>
      <c r="HK82" s="82"/>
      <c r="HL82" s="82"/>
      <c r="HM82" s="82"/>
      <c r="HN82" s="82"/>
      <c r="HO82" s="82"/>
      <c r="HP82" s="82"/>
      <c r="HQ82" s="82"/>
      <c r="HR82" s="82"/>
      <c r="HS82" s="82"/>
      <c r="HT82" s="82"/>
      <c r="HU82" s="82"/>
      <c r="HV82" s="82"/>
      <c r="HW82" s="82"/>
      <c r="HX82" s="82"/>
      <c r="HY82" s="82"/>
      <c r="HZ82" s="82"/>
      <c r="IA82" s="82"/>
      <c r="IB82" s="82"/>
      <c r="IC82" s="82"/>
      <c r="ID82" s="82"/>
      <c r="IE82" s="82"/>
      <c r="IF82" s="82"/>
      <c r="IG82" s="82"/>
      <c r="IH82" s="82"/>
      <c r="II82" s="82"/>
      <c r="IJ82" s="82"/>
      <c r="IK82" s="82"/>
      <c r="IL82" s="82"/>
      <c r="IM82" s="82"/>
      <c r="IN82" s="82"/>
      <c r="IO82" s="82"/>
      <c r="IP82" s="82"/>
      <c r="IQ82" s="82"/>
    </row>
    <row r="83" spans="1:251" x14ac:dyDescent="0.3">
      <c r="A83" s="26"/>
      <c r="B83" s="44"/>
      <c r="C83" s="91"/>
      <c r="D83" s="92"/>
      <c r="E83" s="45"/>
      <c r="F83" s="95"/>
      <c r="G83" s="108"/>
      <c r="H83" s="109"/>
    </row>
    <row r="84" spans="1:251" x14ac:dyDescent="0.3">
      <c r="A84" s="9">
        <f>MAX(A$1:A83)+1</f>
        <v>16</v>
      </c>
      <c r="B84" s="44"/>
      <c r="C84" s="89">
        <v>91200202</v>
      </c>
      <c r="D84" s="90"/>
      <c r="E84" s="24" t="s">
        <v>57</v>
      </c>
      <c r="F84" s="42"/>
      <c r="G84" s="106" t="s">
        <v>12</v>
      </c>
      <c r="H84" s="107">
        <f>H85</f>
        <v>82</v>
      </c>
    </row>
    <row r="85" spans="1:251" x14ac:dyDescent="0.3">
      <c r="A85" s="26"/>
      <c r="B85" s="44"/>
      <c r="C85" s="91"/>
      <c r="D85" s="92">
        <v>9120020204</v>
      </c>
      <c r="E85" s="29" t="s">
        <v>78</v>
      </c>
      <c r="F85" s="42"/>
      <c r="G85" s="108" t="s">
        <v>12</v>
      </c>
      <c r="H85" s="109">
        <f>SUM(F86:F87)</f>
        <v>82</v>
      </c>
    </row>
    <row r="86" spans="1:251" ht="82.5" x14ac:dyDescent="0.3">
      <c r="A86" s="26"/>
      <c r="B86" s="44"/>
      <c r="C86" s="91"/>
      <c r="D86" s="92"/>
      <c r="E86" s="101" t="s">
        <v>124</v>
      </c>
      <c r="F86" s="42">
        <v>73</v>
      </c>
      <c r="G86" s="108"/>
      <c r="H86" s="109"/>
    </row>
    <row r="87" spans="1:251" ht="82.5" x14ac:dyDescent="0.3">
      <c r="A87" s="26"/>
      <c r="B87" s="44"/>
      <c r="C87" s="91"/>
      <c r="D87" s="92"/>
      <c r="E87" s="101" t="s">
        <v>125</v>
      </c>
      <c r="F87" s="42">
        <v>9</v>
      </c>
      <c r="G87" s="108"/>
      <c r="H87" s="109"/>
    </row>
    <row r="88" spans="1:251" x14ac:dyDescent="0.3">
      <c r="A88" s="26"/>
      <c r="B88" s="44"/>
      <c r="C88" s="91"/>
      <c r="D88" s="92"/>
      <c r="E88" s="45"/>
      <c r="F88" s="42"/>
      <c r="G88" s="108"/>
      <c r="H88" s="109"/>
    </row>
    <row r="89" spans="1:251" ht="33" x14ac:dyDescent="0.3">
      <c r="A89" s="9">
        <f>MAX(A$1:A88)+1</f>
        <v>17</v>
      </c>
      <c r="B89" s="93"/>
      <c r="C89" s="49">
        <v>91200501</v>
      </c>
      <c r="D89" s="50"/>
      <c r="E89" s="68" t="s">
        <v>58</v>
      </c>
      <c r="F89" s="94"/>
      <c r="G89" s="115" t="s">
        <v>12</v>
      </c>
      <c r="H89" s="121">
        <f>H90</f>
        <v>57</v>
      </c>
    </row>
    <row r="90" spans="1:251" ht="33" x14ac:dyDescent="0.3">
      <c r="A90" s="9"/>
      <c r="B90" s="93"/>
      <c r="C90" s="47"/>
      <c r="D90" s="48">
        <v>9120050102</v>
      </c>
      <c r="E90" s="70" t="s">
        <v>59</v>
      </c>
      <c r="F90" s="94"/>
      <c r="G90" s="116" t="s">
        <v>12</v>
      </c>
      <c r="H90" s="120">
        <f>SUM(F91:F93)</f>
        <v>57</v>
      </c>
    </row>
    <row r="91" spans="1:251" x14ac:dyDescent="0.3">
      <c r="A91" s="26"/>
      <c r="B91" s="93"/>
      <c r="C91" s="47"/>
      <c r="D91" s="48"/>
      <c r="E91" s="72" t="s">
        <v>81</v>
      </c>
      <c r="F91" s="94">
        <v>43</v>
      </c>
      <c r="G91" s="116"/>
      <c r="H91" s="120"/>
    </row>
    <row r="92" spans="1:251" x14ac:dyDescent="0.3">
      <c r="A92" s="26"/>
      <c r="B92" s="93"/>
      <c r="C92" s="47"/>
      <c r="D92" s="48"/>
      <c r="E92" s="72" t="s">
        <v>82</v>
      </c>
      <c r="F92" s="94">
        <v>13</v>
      </c>
      <c r="G92" s="116"/>
      <c r="H92" s="120"/>
    </row>
    <row r="93" spans="1:251" x14ac:dyDescent="0.3">
      <c r="A93" s="26"/>
      <c r="B93" s="93"/>
      <c r="C93" s="47"/>
      <c r="D93" s="48"/>
      <c r="E93" s="72" t="s">
        <v>83</v>
      </c>
      <c r="F93" s="94">
        <v>1</v>
      </c>
      <c r="G93" s="116"/>
      <c r="H93" s="120"/>
    </row>
    <row r="94" spans="1:251" x14ac:dyDescent="0.3">
      <c r="A94" s="26"/>
      <c r="B94" s="93"/>
      <c r="C94" s="47"/>
      <c r="D94" s="48"/>
      <c r="E94" s="72"/>
      <c r="F94" s="94"/>
      <c r="G94" s="116"/>
      <c r="H94" s="120"/>
    </row>
    <row r="95" spans="1:251" ht="33" x14ac:dyDescent="0.3">
      <c r="A95" s="9">
        <f>MAX(A$1:A94)+1</f>
        <v>18</v>
      </c>
      <c r="B95" s="93"/>
      <c r="C95" s="49">
        <v>91200502</v>
      </c>
      <c r="D95" s="50"/>
      <c r="E95" s="68" t="s">
        <v>60</v>
      </c>
      <c r="F95" s="94"/>
      <c r="G95" s="115" t="s">
        <v>12</v>
      </c>
      <c r="H95" s="121">
        <f>H96</f>
        <v>57</v>
      </c>
    </row>
    <row r="96" spans="1:251" ht="33" x14ac:dyDescent="0.3">
      <c r="A96" s="26"/>
      <c r="B96" s="93"/>
      <c r="C96" s="47"/>
      <c r="D96" s="48">
        <v>9120050201</v>
      </c>
      <c r="E96" s="70" t="s">
        <v>61</v>
      </c>
      <c r="F96" s="94"/>
      <c r="G96" s="116" t="s">
        <v>12</v>
      </c>
      <c r="H96" s="120">
        <f>SUM(F97:F99)</f>
        <v>57</v>
      </c>
    </row>
    <row r="97" spans="1:8" x14ac:dyDescent="0.3">
      <c r="A97" s="25"/>
      <c r="B97" s="93"/>
      <c r="C97" s="49"/>
      <c r="D97" s="50"/>
      <c r="E97" s="72" t="s">
        <v>121</v>
      </c>
      <c r="F97" s="94">
        <v>43</v>
      </c>
      <c r="G97" s="115"/>
      <c r="H97" s="119"/>
    </row>
    <row r="98" spans="1:8" x14ac:dyDescent="0.3">
      <c r="A98" s="25"/>
      <c r="B98" s="93"/>
      <c r="C98" s="49"/>
      <c r="D98" s="50"/>
      <c r="E98" s="72" t="s">
        <v>120</v>
      </c>
      <c r="F98" s="94">
        <v>13</v>
      </c>
      <c r="G98" s="115"/>
      <c r="H98" s="119"/>
    </row>
    <row r="99" spans="1:8" x14ac:dyDescent="0.3">
      <c r="A99" s="25"/>
      <c r="B99" s="93"/>
      <c r="C99" s="49"/>
      <c r="D99" s="50"/>
      <c r="E99" s="72" t="s">
        <v>122</v>
      </c>
      <c r="F99" s="94">
        <v>1</v>
      </c>
      <c r="G99" s="115"/>
      <c r="H99" s="119"/>
    </row>
    <row r="100" spans="1:8" x14ac:dyDescent="0.3">
      <c r="A100" s="9"/>
      <c r="B100" s="44"/>
      <c r="C100" s="89"/>
      <c r="D100" s="90"/>
      <c r="E100" s="24"/>
      <c r="F100" s="42"/>
      <c r="G100" s="106"/>
      <c r="H100" s="107"/>
    </row>
    <row r="101" spans="1:8" ht="33" x14ac:dyDescent="0.3">
      <c r="A101" s="9">
        <f>MAX(A$1:A100)+1</f>
        <v>19</v>
      </c>
      <c r="B101" s="10"/>
      <c r="C101" s="49">
        <v>91220702</v>
      </c>
      <c r="D101" s="50"/>
      <c r="E101" s="24" t="s">
        <v>62</v>
      </c>
      <c r="F101" s="34"/>
      <c r="G101" s="115" t="s">
        <v>12</v>
      </c>
      <c r="H101" s="107">
        <f>H102</f>
        <v>198</v>
      </c>
    </row>
    <row r="102" spans="1:8" ht="33" x14ac:dyDescent="0.3">
      <c r="A102" s="8"/>
      <c r="B102" s="10"/>
      <c r="C102" s="49"/>
      <c r="D102" s="48">
        <v>9122070201</v>
      </c>
      <c r="E102" s="29" t="s">
        <v>63</v>
      </c>
      <c r="F102" s="35"/>
      <c r="G102" s="116" t="s">
        <v>12</v>
      </c>
      <c r="H102" s="109">
        <f>SUM(F103:F104)</f>
        <v>198</v>
      </c>
    </row>
    <row r="103" spans="1:8" x14ac:dyDescent="0.3">
      <c r="A103" s="8"/>
      <c r="B103" s="10"/>
      <c r="C103" s="10"/>
      <c r="D103" s="48"/>
      <c r="E103" s="30" t="s">
        <v>89</v>
      </c>
      <c r="F103" s="42">
        <v>132</v>
      </c>
      <c r="G103" s="116"/>
      <c r="H103" s="107"/>
    </row>
    <row r="104" spans="1:8" x14ac:dyDescent="0.3">
      <c r="A104" s="8"/>
      <c r="B104" s="10"/>
      <c r="C104" s="10"/>
      <c r="D104" s="48"/>
      <c r="E104" s="30" t="s">
        <v>90</v>
      </c>
      <c r="F104" s="42">
        <v>66</v>
      </c>
      <c r="G104" s="116"/>
      <c r="H104" s="107"/>
    </row>
    <row r="105" spans="1:8" x14ac:dyDescent="0.3">
      <c r="A105" s="26"/>
      <c r="B105" s="44"/>
      <c r="C105" s="89"/>
      <c r="D105" s="90"/>
      <c r="E105" s="30"/>
      <c r="F105" s="42"/>
      <c r="G105" s="106"/>
      <c r="H105" s="121"/>
    </row>
    <row r="106" spans="1:8" ht="33" x14ac:dyDescent="0.3">
      <c r="A106" s="9">
        <f>MAX(A$1:A105)+1</f>
        <v>20</v>
      </c>
      <c r="B106" s="10"/>
      <c r="C106" s="49">
        <v>91221001</v>
      </c>
      <c r="D106" s="50"/>
      <c r="E106" s="24" t="s">
        <v>64</v>
      </c>
      <c r="F106" s="34"/>
      <c r="G106" s="115" t="s">
        <v>11</v>
      </c>
      <c r="H106" s="107">
        <f>SUM(H107:H110)</f>
        <v>2050</v>
      </c>
    </row>
    <row r="107" spans="1:8" ht="33" x14ac:dyDescent="0.3">
      <c r="A107" s="8"/>
      <c r="B107" s="10"/>
      <c r="C107" s="49"/>
      <c r="D107" s="48">
        <v>9122100102</v>
      </c>
      <c r="E107" s="29" t="s">
        <v>65</v>
      </c>
      <c r="F107" s="35"/>
      <c r="G107" s="116" t="s">
        <v>11</v>
      </c>
      <c r="H107" s="109">
        <f>SUM(F108)</f>
        <v>100</v>
      </c>
    </row>
    <row r="108" spans="1:8" x14ac:dyDescent="0.3">
      <c r="A108" s="8"/>
      <c r="B108" s="10"/>
      <c r="C108" s="10"/>
      <c r="D108" s="48"/>
      <c r="E108" s="30" t="s">
        <v>88</v>
      </c>
      <c r="F108" s="42">
        <v>100</v>
      </c>
      <c r="G108" s="116"/>
      <c r="H108" s="107"/>
    </row>
    <row r="109" spans="1:8" x14ac:dyDescent="0.3">
      <c r="A109" s="9"/>
      <c r="B109" s="10"/>
      <c r="C109" s="49"/>
      <c r="D109" s="50"/>
      <c r="E109" s="24"/>
      <c r="F109" s="34"/>
      <c r="G109" s="115"/>
      <c r="H109" s="107"/>
    </row>
    <row r="110" spans="1:8" ht="33" x14ac:dyDescent="0.3">
      <c r="A110" s="8"/>
      <c r="B110" s="10"/>
      <c r="C110" s="49"/>
      <c r="D110" s="48">
        <v>9122100103</v>
      </c>
      <c r="E110" s="29" t="s">
        <v>66</v>
      </c>
      <c r="F110" s="35"/>
      <c r="G110" s="116" t="s">
        <v>11</v>
      </c>
      <c r="H110" s="109">
        <f>SUM(F111)</f>
        <v>1950</v>
      </c>
    </row>
    <row r="111" spans="1:8" x14ac:dyDescent="0.3">
      <c r="A111" s="8"/>
      <c r="B111" s="10"/>
      <c r="C111" s="10"/>
      <c r="D111" s="48"/>
      <c r="E111" s="30" t="s">
        <v>87</v>
      </c>
      <c r="F111" s="42">
        <v>1950</v>
      </c>
      <c r="G111" s="116"/>
      <c r="H111" s="107"/>
    </row>
    <row r="112" spans="1:8" x14ac:dyDescent="0.3">
      <c r="A112" s="9"/>
      <c r="B112" s="10"/>
      <c r="C112" s="49"/>
      <c r="D112" s="50"/>
      <c r="E112" s="24"/>
      <c r="F112" s="34"/>
      <c r="G112" s="115"/>
      <c r="H112" s="107"/>
    </row>
    <row r="113" spans="1:8" ht="33" x14ac:dyDescent="0.3">
      <c r="A113" s="9">
        <f>MAX(A$1:A112)+1</f>
        <v>21</v>
      </c>
      <c r="B113" s="10"/>
      <c r="C113" s="49">
        <v>91221201</v>
      </c>
      <c r="D113" s="50"/>
      <c r="E113" s="24" t="s">
        <v>67</v>
      </c>
      <c r="F113" s="34"/>
      <c r="G113" s="115" t="s">
        <v>11</v>
      </c>
      <c r="H113" s="107">
        <f>H114</f>
        <v>33</v>
      </c>
    </row>
    <row r="114" spans="1:8" ht="33" x14ac:dyDescent="0.3">
      <c r="A114" s="8"/>
      <c r="B114" s="10"/>
      <c r="C114" s="49"/>
      <c r="D114" s="48">
        <v>9122120101</v>
      </c>
      <c r="E114" s="29" t="s">
        <v>68</v>
      </c>
      <c r="F114" s="35"/>
      <c r="G114" s="116" t="s">
        <v>11</v>
      </c>
      <c r="H114" s="109">
        <f>SUM(F115:F115)</f>
        <v>33</v>
      </c>
    </row>
    <row r="115" spans="1:8" x14ac:dyDescent="0.3">
      <c r="A115" s="8"/>
      <c r="B115" s="10"/>
      <c r="C115" s="10"/>
      <c r="D115" s="48"/>
      <c r="E115" s="30" t="s">
        <v>91</v>
      </c>
      <c r="F115" s="42">
        <v>33</v>
      </c>
      <c r="G115" s="116"/>
      <c r="H115" s="107"/>
    </row>
    <row r="116" spans="1:8" x14ac:dyDescent="0.3">
      <c r="A116" s="8"/>
      <c r="B116" s="10"/>
      <c r="C116" s="49"/>
      <c r="D116" s="48"/>
      <c r="E116" s="29"/>
      <c r="F116" s="35"/>
      <c r="G116" s="116"/>
      <c r="H116" s="109"/>
    </row>
    <row r="117" spans="1:8" ht="33" x14ac:dyDescent="0.3">
      <c r="A117" s="9">
        <f>MAX(A$1:A116)+1</f>
        <v>22</v>
      </c>
      <c r="B117" s="10"/>
      <c r="C117" s="49">
        <v>91221401</v>
      </c>
      <c r="D117" s="50"/>
      <c r="E117" s="24" t="s">
        <v>69</v>
      </c>
      <c r="F117" s="34"/>
      <c r="G117" s="115" t="s">
        <v>12</v>
      </c>
      <c r="H117" s="107">
        <f>H118</f>
        <v>67</v>
      </c>
    </row>
    <row r="118" spans="1:8" ht="33" x14ac:dyDescent="0.3">
      <c r="A118" s="8"/>
      <c r="B118" s="10"/>
      <c r="C118" s="49"/>
      <c r="D118" s="48">
        <v>9122140101</v>
      </c>
      <c r="E118" s="29" t="s">
        <v>70</v>
      </c>
      <c r="F118" s="35"/>
      <c r="G118" s="116" t="s">
        <v>12</v>
      </c>
      <c r="H118" s="109">
        <f>SUM(F119:F120)</f>
        <v>67</v>
      </c>
    </row>
    <row r="119" spans="1:8" x14ac:dyDescent="0.3">
      <c r="A119" s="8"/>
      <c r="B119" s="10"/>
      <c r="C119" s="10"/>
      <c r="D119" s="48"/>
      <c r="E119" s="30" t="s">
        <v>71</v>
      </c>
      <c r="F119" s="42">
        <v>66</v>
      </c>
      <c r="G119" s="116"/>
      <c r="H119" s="107"/>
    </row>
    <row r="120" spans="1:8" x14ac:dyDescent="0.3">
      <c r="A120" s="8"/>
      <c r="B120" s="10"/>
      <c r="C120" s="10"/>
      <c r="D120" s="48"/>
      <c r="E120" s="30" t="s">
        <v>72</v>
      </c>
      <c r="F120" s="42">
        <v>1</v>
      </c>
      <c r="G120" s="116"/>
      <c r="H120" s="107"/>
    </row>
    <row r="121" spans="1:8" x14ac:dyDescent="0.3">
      <c r="A121" s="8"/>
      <c r="B121" s="10"/>
      <c r="C121" s="10"/>
      <c r="D121" s="48"/>
      <c r="E121" s="30"/>
      <c r="F121" s="42"/>
      <c r="G121" s="116"/>
      <c r="H121" s="107"/>
    </row>
    <row r="122" spans="1:8" ht="33" x14ac:dyDescent="0.3">
      <c r="A122" s="9">
        <f>MAX(A$1:A121)+1</f>
        <v>23</v>
      </c>
      <c r="B122" s="10"/>
      <c r="C122" s="49">
        <v>91221501</v>
      </c>
      <c r="D122" s="50"/>
      <c r="E122" s="24" t="s">
        <v>73</v>
      </c>
      <c r="F122" s="34"/>
      <c r="G122" s="115" t="s">
        <v>12</v>
      </c>
      <c r="H122" s="107">
        <f>H123</f>
        <v>67</v>
      </c>
    </row>
    <row r="123" spans="1:8" ht="33" x14ac:dyDescent="0.3">
      <c r="A123" s="10"/>
      <c r="B123" s="10"/>
      <c r="C123" s="47"/>
      <c r="D123" s="48">
        <v>9122140101</v>
      </c>
      <c r="E123" s="29" t="s">
        <v>74</v>
      </c>
      <c r="F123" s="35"/>
      <c r="G123" s="116" t="s">
        <v>12</v>
      </c>
      <c r="H123" s="109">
        <f>SUM(F124:F124)</f>
        <v>67</v>
      </c>
    </row>
    <row r="124" spans="1:8" x14ac:dyDescent="0.3">
      <c r="A124" s="8"/>
      <c r="B124" s="10"/>
      <c r="C124" s="10"/>
      <c r="D124" s="48"/>
      <c r="E124" s="30" t="s">
        <v>75</v>
      </c>
      <c r="F124" s="42">
        <v>67</v>
      </c>
      <c r="G124" s="116"/>
      <c r="H124" s="107"/>
    </row>
    <row r="125" spans="1:8" x14ac:dyDescent="0.3">
      <c r="A125" s="51"/>
      <c r="B125" s="52"/>
      <c r="C125" s="52"/>
      <c r="D125" s="53"/>
      <c r="E125" s="54"/>
      <c r="F125" s="43"/>
      <c r="G125" s="122"/>
      <c r="H125" s="123"/>
    </row>
    <row r="126" spans="1:8" x14ac:dyDescent="0.3">
      <c r="A126" s="55"/>
      <c r="B126" s="56"/>
      <c r="C126" s="56"/>
      <c r="D126" s="57"/>
      <c r="E126" s="58"/>
      <c r="F126" s="59"/>
      <c r="G126" s="128"/>
      <c r="H126" s="129"/>
    </row>
    <row r="127" spans="1:8" x14ac:dyDescent="0.3">
      <c r="A127" s="60"/>
      <c r="B127" s="60"/>
      <c r="C127" s="60"/>
      <c r="D127" s="61"/>
      <c r="E127" s="62"/>
      <c r="F127" s="63"/>
      <c r="G127" s="130"/>
      <c r="H127" s="131"/>
    </row>
    <row r="128" spans="1:8" x14ac:dyDescent="0.3">
      <c r="A128" s="64"/>
      <c r="B128" s="65"/>
      <c r="C128" s="66"/>
      <c r="D128" s="67"/>
      <c r="E128" s="68"/>
      <c r="F128" s="69"/>
      <c r="G128" s="132"/>
      <c r="H128" s="133"/>
    </row>
    <row r="129" spans="1:8" x14ac:dyDescent="0.3">
      <c r="A129" s="3"/>
      <c r="B129" s="3"/>
      <c r="C129" s="3"/>
      <c r="D129" s="12"/>
      <c r="E129" s="81"/>
      <c r="F129" s="13"/>
      <c r="G129" s="134"/>
      <c r="H129" s="127"/>
    </row>
    <row r="130" spans="1:8" x14ac:dyDescent="0.3">
      <c r="A130" s="3"/>
      <c r="B130" s="3"/>
      <c r="C130" s="3"/>
      <c r="D130" s="12"/>
      <c r="E130" s="81"/>
      <c r="F130" s="13"/>
      <c r="G130" s="134"/>
      <c r="H130" s="127"/>
    </row>
    <row r="131" spans="1:8" x14ac:dyDescent="0.3">
      <c r="A131" s="3"/>
      <c r="B131" s="3"/>
      <c r="C131" s="3"/>
      <c r="D131" s="12"/>
      <c r="E131" s="81"/>
      <c r="F131" s="13"/>
      <c r="G131" s="134"/>
      <c r="H131" s="127"/>
    </row>
    <row r="132" spans="1:8" x14ac:dyDescent="0.3">
      <c r="A132" s="3"/>
      <c r="B132" s="3"/>
      <c r="C132" s="3"/>
      <c r="D132" s="12"/>
      <c r="E132" s="81"/>
      <c r="F132" s="13"/>
      <c r="G132" s="134"/>
      <c r="H132" s="127"/>
    </row>
    <row r="133" spans="1:8" x14ac:dyDescent="0.3">
      <c r="A133" s="3"/>
      <c r="B133" s="3"/>
      <c r="C133" s="3"/>
      <c r="D133" s="12"/>
      <c r="E133" s="81"/>
      <c r="F133" s="13"/>
      <c r="G133" s="134"/>
      <c r="H133" s="127"/>
    </row>
    <row r="134" spans="1:8" x14ac:dyDescent="0.3">
      <c r="A134" s="3"/>
      <c r="B134" s="3"/>
      <c r="C134" s="3"/>
      <c r="D134" s="12"/>
      <c r="E134" s="81"/>
      <c r="F134" s="13"/>
      <c r="G134" s="134"/>
      <c r="H134" s="127"/>
    </row>
    <row r="135" spans="1:8" x14ac:dyDescent="0.3">
      <c r="A135" s="3"/>
      <c r="B135" s="3"/>
      <c r="C135" s="3"/>
      <c r="D135" s="12"/>
      <c r="E135" s="81"/>
      <c r="F135" s="13"/>
      <c r="G135" s="134"/>
      <c r="H135" s="127"/>
    </row>
    <row r="136" spans="1:8" x14ac:dyDescent="0.3">
      <c r="A136" s="3"/>
      <c r="B136" s="3"/>
      <c r="C136" s="3"/>
      <c r="D136" s="12"/>
      <c r="E136" s="81"/>
      <c r="F136" s="13"/>
      <c r="G136" s="134"/>
      <c r="H136" s="127"/>
    </row>
    <row r="137" spans="1:8" x14ac:dyDescent="0.3">
      <c r="A137" s="3"/>
      <c r="B137" s="3"/>
      <c r="C137" s="3"/>
      <c r="D137" s="12"/>
      <c r="E137" s="81"/>
      <c r="F137" s="13"/>
      <c r="G137" s="134"/>
      <c r="H137" s="127"/>
    </row>
    <row r="138" spans="1:8" x14ac:dyDescent="0.3">
      <c r="A138" s="3"/>
      <c r="B138" s="3"/>
      <c r="C138" s="3"/>
      <c r="D138" s="12"/>
      <c r="E138" s="81"/>
      <c r="F138" s="13"/>
      <c r="G138" s="134"/>
      <c r="H138" s="127"/>
    </row>
    <row r="139" spans="1:8" x14ac:dyDescent="0.3">
      <c r="A139" s="3"/>
      <c r="B139" s="3"/>
      <c r="C139" s="3"/>
      <c r="D139" s="12"/>
      <c r="E139" s="81"/>
      <c r="F139" s="13"/>
      <c r="G139" s="134"/>
      <c r="H139" s="127"/>
    </row>
    <row r="140" spans="1:8" x14ac:dyDescent="0.3">
      <c r="A140" s="3"/>
      <c r="B140" s="3"/>
      <c r="C140" s="3"/>
      <c r="D140" s="12"/>
      <c r="E140" s="81"/>
      <c r="F140" s="13"/>
      <c r="G140" s="134"/>
      <c r="H140" s="127"/>
    </row>
    <row r="141" spans="1:8" x14ac:dyDescent="0.3">
      <c r="A141" s="3"/>
      <c r="B141" s="3"/>
      <c r="C141" s="3"/>
      <c r="D141" s="12"/>
      <c r="E141" s="81"/>
      <c r="F141" s="13"/>
      <c r="G141" s="134"/>
      <c r="H141" s="127"/>
    </row>
    <row r="142" spans="1:8" x14ac:dyDescent="0.3">
      <c r="A142" s="3"/>
      <c r="B142" s="3"/>
      <c r="C142" s="3"/>
      <c r="D142" s="12"/>
      <c r="E142" s="81"/>
      <c r="F142" s="13"/>
      <c r="G142" s="134"/>
      <c r="H142" s="127"/>
    </row>
    <row r="143" spans="1:8" x14ac:dyDescent="0.3">
      <c r="A143" s="96"/>
      <c r="D143" s="98"/>
      <c r="E143" s="99"/>
      <c r="F143" s="13"/>
      <c r="G143" s="134"/>
      <c r="H143" s="127"/>
    </row>
    <row r="144" spans="1:8" x14ac:dyDescent="0.3">
      <c r="A144" s="96"/>
      <c r="D144" s="98"/>
      <c r="E144" s="99"/>
      <c r="F144" s="13"/>
      <c r="G144" s="134"/>
      <c r="H144" s="127"/>
    </row>
    <row r="145" spans="1:8" x14ac:dyDescent="0.3">
      <c r="A145" s="96"/>
      <c r="D145" s="98"/>
      <c r="E145" s="99"/>
      <c r="F145" s="13"/>
      <c r="G145" s="134"/>
      <c r="H145" s="127"/>
    </row>
    <row r="146" spans="1:8" x14ac:dyDescent="0.3">
      <c r="A146" s="96"/>
      <c r="D146" s="98"/>
      <c r="E146" s="99"/>
      <c r="F146" s="13"/>
      <c r="G146" s="134"/>
      <c r="H146" s="127"/>
    </row>
    <row r="147" spans="1:8" x14ac:dyDescent="0.3">
      <c r="A147" s="96"/>
      <c r="D147" s="98"/>
      <c r="E147" s="99"/>
      <c r="F147" s="13"/>
      <c r="G147" s="134"/>
      <c r="H147" s="127"/>
    </row>
    <row r="148" spans="1:8" x14ac:dyDescent="0.3">
      <c r="A148" s="96"/>
      <c r="D148" s="98"/>
      <c r="E148" s="99"/>
      <c r="F148" s="13"/>
      <c r="G148" s="134"/>
      <c r="H148" s="127"/>
    </row>
    <row r="149" spans="1:8" x14ac:dyDescent="0.3">
      <c r="A149" s="96"/>
      <c r="D149" s="98"/>
      <c r="E149" s="99"/>
      <c r="F149" s="13"/>
      <c r="G149" s="134"/>
      <c r="H149" s="127"/>
    </row>
    <row r="150" spans="1:8" x14ac:dyDescent="0.3">
      <c r="A150" s="96"/>
      <c r="D150" s="98"/>
      <c r="E150" s="99"/>
      <c r="F150" s="13"/>
      <c r="G150" s="134"/>
      <c r="H150" s="127"/>
    </row>
    <row r="151" spans="1:8" x14ac:dyDescent="0.3">
      <c r="A151" s="96"/>
      <c r="D151" s="98"/>
      <c r="E151" s="99"/>
      <c r="F151" s="13"/>
      <c r="G151" s="134"/>
      <c r="H151" s="127"/>
    </row>
    <row r="152" spans="1:8" x14ac:dyDescent="0.3">
      <c r="A152" s="96"/>
      <c r="D152" s="98"/>
      <c r="E152" s="99"/>
      <c r="F152" s="13"/>
      <c r="G152" s="134"/>
      <c r="H152" s="127"/>
    </row>
    <row r="153" spans="1:8" x14ac:dyDescent="0.3">
      <c r="A153" s="96"/>
      <c r="D153" s="98"/>
      <c r="E153" s="99"/>
      <c r="F153" s="13"/>
      <c r="G153" s="134"/>
      <c r="H153" s="127"/>
    </row>
    <row r="154" spans="1:8" x14ac:dyDescent="0.3">
      <c r="A154" s="96"/>
      <c r="D154" s="98"/>
      <c r="E154" s="99"/>
      <c r="F154" s="13"/>
      <c r="G154" s="134"/>
      <c r="H154" s="127"/>
    </row>
    <row r="155" spans="1:8" x14ac:dyDescent="0.3">
      <c r="A155" s="96"/>
      <c r="D155" s="98"/>
      <c r="E155" s="99"/>
      <c r="F155" s="13"/>
      <c r="G155" s="134"/>
      <c r="H155" s="127"/>
    </row>
    <row r="156" spans="1:8" x14ac:dyDescent="0.3">
      <c r="A156" s="96"/>
      <c r="D156" s="98"/>
      <c r="E156" s="99"/>
      <c r="F156" s="13"/>
      <c r="G156" s="134"/>
      <c r="H156" s="127"/>
    </row>
    <row r="157" spans="1:8" x14ac:dyDescent="0.3">
      <c r="A157" s="96"/>
      <c r="D157" s="98"/>
      <c r="E157" s="99"/>
      <c r="F157" s="13"/>
      <c r="G157" s="134"/>
      <c r="H157" s="127"/>
    </row>
    <row r="158" spans="1:8" x14ac:dyDescent="0.3">
      <c r="A158" s="96"/>
      <c r="D158" s="98"/>
      <c r="E158" s="99"/>
      <c r="F158" s="13"/>
      <c r="G158" s="134"/>
      <c r="H158" s="127"/>
    </row>
    <row r="159" spans="1:8" x14ac:dyDescent="0.3">
      <c r="A159" s="96"/>
      <c r="D159" s="98"/>
      <c r="E159" s="99"/>
      <c r="F159" s="13"/>
      <c r="G159" s="134"/>
      <c r="H159" s="127"/>
    </row>
    <row r="160" spans="1:8" x14ac:dyDescent="0.3">
      <c r="A160" s="96"/>
      <c r="D160" s="98"/>
      <c r="E160" s="99"/>
      <c r="F160" s="13"/>
      <c r="G160" s="134"/>
      <c r="H160" s="127"/>
    </row>
    <row r="161" spans="1:8" x14ac:dyDescent="0.3">
      <c r="A161" s="96"/>
      <c r="D161" s="98"/>
      <c r="E161" s="99"/>
      <c r="F161" s="13"/>
      <c r="G161" s="134"/>
      <c r="H161" s="127"/>
    </row>
    <row r="162" spans="1:8" x14ac:dyDescent="0.3">
      <c r="A162" s="96"/>
      <c r="D162" s="98"/>
      <c r="E162" s="99"/>
      <c r="F162" s="13"/>
      <c r="G162" s="134"/>
      <c r="H162" s="127"/>
    </row>
    <row r="163" spans="1:8" x14ac:dyDescent="0.3">
      <c r="A163" s="96"/>
      <c r="D163" s="98"/>
      <c r="E163" s="99"/>
      <c r="F163" s="13"/>
      <c r="G163" s="134"/>
      <c r="H163" s="127"/>
    </row>
    <row r="164" spans="1:8" x14ac:dyDescent="0.3">
      <c r="A164" s="96"/>
      <c r="D164" s="98"/>
      <c r="E164" s="99"/>
      <c r="F164" s="13"/>
      <c r="G164" s="134"/>
      <c r="H164" s="127"/>
    </row>
    <row r="165" spans="1:8" x14ac:dyDescent="0.3">
      <c r="A165" s="96"/>
      <c r="D165" s="98"/>
      <c r="E165" s="99"/>
      <c r="F165" s="13"/>
      <c r="G165" s="134"/>
      <c r="H165" s="127"/>
    </row>
    <row r="166" spans="1:8" x14ac:dyDescent="0.3">
      <c r="A166" s="96"/>
      <c r="D166" s="98"/>
      <c r="E166" s="99"/>
      <c r="F166" s="13"/>
      <c r="G166" s="134"/>
      <c r="H166" s="127"/>
    </row>
    <row r="167" spans="1:8" x14ac:dyDescent="0.3">
      <c r="A167" s="96"/>
      <c r="D167" s="98"/>
      <c r="E167" s="99"/>
      <c r="F167" s="13"/>
      <c r="G167" s="134"/>
      <c r="H167" s="127"/>
    </row>
    <row r="168" spans="1:8" x14ac:dyDescent="0.3">
      <c r="A168" s="96"/>
      <c r="D168" s="98"/>
      <c r="E168" s="99"/>
      <c r="F168" s="13"/>
      <c r="G168" s="134"/>
      <c r="H168" s="127"/>
    </row>
    <row r="169" spans="1:8" x14ac:dyDescent="0.3">
      <c r="A169" s="96"/>
      <c r="D169" s="98"/>
      <c r="E169" s="99"/>
      <c r="F169" s="13"/>
      <c r="G169" s="134"/>
      <c r="H169" s="127"/>
    </row>
    <row r="170" spans="1:8" x14ac:dyDescent="0.3">
      <c r="A170" s="96"/>
      <c r="D170" s="98"/>
      <c r="E170" s="99"/>
      <c r="F170" s="13"/>
      <c r="G170" s="134"/>
      <c r="H170" s="127"/>
    </row>
    <row r="171" spans="1:8" x14ac:dyDescent="0.3">
      <c r="A171" s="96"/>
      <c r="D171" s="98"/>
      <c r="E171" s="99"/>
      <c r="F171" s="13"/>
      <c r="G171" s="134"/>
      <c r="H171" s="127"/>
    </row>
    <row r="172" spans="1:8" x14ac:dyDescent="0.3">
      <c r="A172" s="96"/>
      <c r="D172" s="98"/>
      <c r="E172" s="99"/>
      <c r="F172" s="13"/>
      <c r="G172" s="134"/>
      <c r="H172" s="127"/>
    </row>
    <row r="173" spans="1:8" x14ac:dyDescent="0.3">
      <c r="A173" s="96"/>
      <c r="D173" s="98"/>
      <c r="E173" s="99"/>
      <c r="F173" s="13"/>
      <c r="G173" s="134"/>
      <c r="H173" s="127"/>
    </row>
    <row r="174" spans="1:8" x14ac:dyDescent="0.3">
      <c r="A174" s="96"/>
      <c r="D174" s="98"/>
      <c r="E174" s="99"/>
      <c r="F174" s="13"/>
      <c r="G174" s="134"/>
      <c r="H174" s="127"/>
    </row>
    <row r="175" spans="1:8" x14ac:dyDescent="0.3">
      <c r="A175" s="96"/>
      <c r="D175" s="98"/>
      <c r="E175" s="99"/>
      <c r="F175" s="13"/>
      <c r="G175" s="134"/>
      <c r="H175" s="127"/>
    </row>
    <row r="176" spans="1:8" x14ac:dyDescent="0.3">
      <c r="A176" s="96"/>
      <c r="D176" s="98"/>
      <c r="E176" s="99"/>
      <c r="F176" s="13"/>
      <c r="G176" s="134"/>
      <c r="H176" s="127"/>
    </row>
    <row r="177" spans="1:8" x14ac:dyDescent="0.3">
      <c r="A177" s="96"/>
      <c r="D177" s="98"/>
      <c r="E177" s="99"/>
      <c r="F177" s="13"/>
      <c r="G177" s="134"/>
      <c r="H177" s="127"/>
    </row>
    <row r="178" spans="1:8" x14ac:dyDescent="0.3">
      <c r="A178" s="96"/>
      <c r="D178" s="98"/>
      <c r="E178" s="99"/>
      <c r="F178" s="13"/>
      <c r="G178" s="134"/>
      <c r="H178" s="127"/>
    </row>
    <row r="179" spans="1:8" x14ac:dyDescent="0.3">
      <c r="A179" s="96"/>
      <c r="D179" s="98"/>
      <c r="E179" s="99"/>
      <c r="F179" s="13"/>
      <c r="G179" s="134"/>
      <c r="H179" s="127"/>
    </row>
    <row r="180" spans="1:8" x14ac:dyDescent="0.3">
      <c r="A180" s="96"/>
      <c r="D180" s="98"/>
      <c r="E180" s="99"/>
      <c r="F180" s="13"/>
      <c r="G180" s="134"/>
      <c r="H180" s="127"/>
    </row>
    <row r="181" spans="1:8" x14ac:dyDescent="0.3">
      <c r="A181" s="96"/>
      <c r="D181" s="98"/>
      <c r="E181" s="99"/>
      <c r="F181" s="13"/>
      <c r="G181" s="134"/>
      <c r="H181" s="127"/>
    </row>
    <row r="182" spans="1:8" x14ac:dyDescent="0.3">
      <c r="A182" s="96"/>
      <c r="D182" s="98"/>
      <c r="E182" s="99"/>
      <c r="F182" s="13"/>
      <c r="G182" s="134"/>
      <c r="H182" s="127"/>
    </row>
    <row r="183" spans="1:8" x14ac:dyDescent="0.3">
      <c r="A183" s="96"/>
      <c r="D183" s="98"/>
      <c r="E183" s="99"/>
      <c r="F183" s="13"/>
      <c r="G183" s="134"/>
      <c r="H183" s="127"/>
    </row>
    <row r="184" spans="1:8" x14ac:dyDescent="0.3">
      <c r="A184" s="96"/>
      <c r="D184" s="98"/>
      <c r="E184" s="99"/>
      <c r="F184" s="13"/>
      <c r="G184" s="134"/>
      <c r="H184" s="127"/>
    </row>
    <row r="185" spans="1:8" x14ac:dyDescent="0.3">
      <c r="A185" s="96"/>
      <c r="D185" s="98"/>
      <c r="E185" s="99"/>
      <c r="F185" s="13"/>
      <c r="G185" s="134"/>
      <c r="H185" s="127"/>
    </row>
    <row r="186" spans="1:8" x14ac:dyDescent="0.3">
      <c r="A186" s="96"/>
      <c r="D186" s="98"/>
      <c r="E186" s="99"/>
      <c r="F186" s="13"/>
      <c r="G186" s="134"/>
      <c r="H186" s="127"/>
    </row>
    <row r="187" spans="1:8" x14ac:dyDescent="0.3">
      <c r="A187" s="96"/>
      <c r="D187" s="98"/>
      <c r="E187" s="99"/>
      <c r="F187" s="13"/>
      <c r="G187" s="134"/>
      <c r="H187" s="127"/>
    </row>
    <row r="188" spans="1:8" x14ac:dyDescent="0.3">
      <c r="A188" s="96"/>
      <c r="D188" s="98"/>
      <c r="E188" s="99"/>
      <c r="F188" s="13"/>
      <c r="G188" s="134"/>
      <c r="H188" s="127"/>
    </row>
    <row r="189" spans="1:8" x14ac:dyDescent="0.3">
      <c r="A189" s="96"/>
      <c r="D189" s="98"/>
      <c r="E189" s="99"/>
      <c r="F189" s="13"/>
      <c r="G189" s="134"/>
      <c r="H189" s="127"/>
    </row>
    <row r="190" spans="1:8" x14ac:dyDescent="0.3">
      <c r="A190" s="96"/>
      <c r="D190" s="98"/>
      <c r="E190" s="99"/>
      <c r="F190" s="13"/>
      <c r="G190" s="134"/>
      <c r="H190" s="127"/>
    </row>
    <row r="191" spans="1:8" x14ac:dyDescent="0.3">
      <c r="A191" s="96"/>
      <c r="D191" s="98"/>
      <c r="E191" s="99"/>
      <c r="F191" s="13"/>
      <c r="G191" s="134"/>
      <c r="H191" s="127"/>
    </row>
    <row r="192" spans="1:8" x14ac:dyDescent="0.3">
      <c r="A192" s="96"/>
      <c r="D192" s="98"/>
      <c r="E192" s="99"/>
      <c r="F192" s="13"/>
      <c r="G192" s="134"/>
      <c r="H192" s="127"/>
    </row>
    <row r="193" spans="1:8" x14ac:dyDescent="0.3">
      <c r="A193" s="96"/>
      <c r="D193" s="98"/>
      <c r="E193" s="99"/>
      <c r="F193" s="13"/>
      <c r="G193" s="134"/>
      <c r="H193" s="127"/>
    </row>
    <row r="194" spans="1:8" x14ac:dyDescent="0.3">
      <c r="A194" s="96"/>
      <c r="D194" s="98"/>
      <c r="E194" s="99"/>
      <c r="F194" s="13"/>
      <c r="G194" s="134"/>
      <c r="H194" s="127"/>
    </row>
    <row r="195" spans="1:8" x14ac:dyDescent="0.3">
      <c r="A195" s="96"/>
      <c r="D195" s="98"/>
      <c r="E195" s="99"/>
      <c r="F195" s="13"/>
      <c r="G195" s="134"/>
      <c r="H195" s="127"/>
    </row>
    <row r="196" spans="1:8" x14ac:dyDescent="0.3">
      <c r="A196" s="96"/>
      <c r="D196" s="98"/>
      <c r="E196" s="99"/>
      <c r="F196" s="13"/>
      <c r="G196" s="134"/>
      <c r="H196" s="127"/>
    </row>
    <row r="197" spans="1:8" x14ac:dyDescent="0.3">
      <c r="A197" s="96"/>
      <c r="D197" s="98"/>
      <c r="E197" s="99"/>
      <c r="F197" s="13"/>
      <c r="G197" s="134"/>
      <c r="H197" s="127"/>
    </row>
    <row r="198" spans="1:8" x14ac:dyDescent="0.3">
      <c r="A198" s="96"/>
      <c r="D198" s="98"/>
      <c r="E198" s="99"/>
      <c r="F198" s="13"/>
      <c r="G198" s="134"/>
      <c r="H198" s="127"/>
    </row>
    <row r="199" spans="1:8" x14ac:dyDescent="0.3">
      <c r="A199" s="96"/>
      <c r="D199" s="98"/>
      <c r="E199" s="99"/>
      <c r="F199" s="13"/>
      <c r="G199" s="134"/>
      <c r="H199" s="127"/>
    </row>
    <row r="200" spans="1:8" x14ac:dyDescent="0.3">
      <c r="A200" s="96"/>
      <c r="D200" s="98"/>
      <c r="E200" s="99"/>
      <c r="F200" s="13"/>
      <c r="G200" s="134"/>
      <c r="H200" s="127"/>
    </row>
    <row r="201" spans="1:8" x14ac:dyDescent="0.3">
      <c r="A201" s="96"/>
      <c r="D201" s="98"/>
      <c r="E201" s="99"/>
      <c r="F201" s="13"/>
      <c r="G201" s="134"/>
      <c r="H201" s="127"/>
    </row>
    <row r="202" spans="1:8" x14ac:dyDescent="0.3">
      <c r="A202" s="96"/>
      <c r="D202" s="98"/>
      <c r="E202" s="99"/>
      <c r="F202" s="13"/>
      <c r="G202" s="134"/>
      <c r="H202" s="127"/>
    </row>
    <row r="203" spans="1:8" x14ac:dyDescent="0.3">
      <c r="A203" s="96"/>
      <c r="D203" s="98"/>
      <c r="E203" s="99"/>
      <c r="F203" s="13"/>
      <c r="G203" s="134"/>
      <c r="H203" s="127"/>
    </row>
    <row r="204" spans="1:8" x14ac:dyDescent="0.3">
      <c r="A204" s="96"/>
      <c r="D204" s="98"/>
      <c r="E204" s="99"/>
      <c r="F204" s="13"/>
      <c r="G204" s="134"/>
      <c r="H204" s="127"/>
    </row>
    <row r="205" spans="1:8" x14ac:dyDescent="0.3">
      <c r="A205" s="96"/>
      <c r="D205" s="98"/>
      <c r="E205" s="99"/>
      <c r="F205" s="13"/>
      <c r="G205" s="134"/>
      <c r="H205" s="127"/>
    </row>
    <row r="206" spans="1:8" x14ac:dyDescent="0.3">
      <c r="A206" s="96"/>
      <c r="D206" s="98"/>
      <c r="E206" s="99"/>
      <c r="F206" s="13"/>
      <c r="G206" s="134"/>
      <c r="H206" s="127"/>
    </row>
    <row r="207" spans="1:8" x14ac:dyDescent="0.3">
      <c r="A207" s="96"/>
      <c r="D207" s="98"/>
      <c r="E207" s="99"/>
      <c r="F207" s="13"/>
      <c r="G207" s="134"/>
      <c r="H207" s="127"/>
    </row>
    <row r="208" spans="1:8" x14ac:dyDescent="0.3">
      <c r="A208" s="96"/>
      <c r="D208" s="98"/>
      <c r="E208" s="99"/>
      <c r="F208" s="13"/>
      <c r="G208" s="134"/>
      <c r="H208" s="127"/>
    </row>
    <row r="209" spans="1:8" x14ac:dyDescent="0.3">
      <c r="A209" s="96"/>
      <c r="D209" s="98"/>
      <c r="E209" s="99"/>
      <c r="F209" s="13"/>
      <c r="G209" s="134"/>
      <c r="H209" s="127"/>
    </row>
    <row r="210" spans="1:8" x14ac:dyDescent="0.3">
      <c r="A210" s="96"/>
      <c r="D210" s="98"/>
      <c r="E210" s="99"/>
      <c r="F210" s="13"/>
      <c r="G210" s="134"/>
      <c r="H210" s="127"/>
    </row>
    <row r="211" spans="1:8" x14ac:dyDescent="0.3">
      <c r="A211" s="96"/>
      <c r="D211" s="98"/>
      <c r="E211" s="99"/>
      <c r="F211" s="13"/>
      <c r="G211" s="134"/>
      <c r="H211" s="127"/>
    </row>
    <row r="212" spans="1:8" x14ac:dyDescent="0.3">
      <c r="A212" s="96"/>
      <c r="D212" s="98"/>
      <c r="E212" s="99"/>
      <c r="F212" s="13"/>
      <c r="G212" s="134"/>
      <c r="H212" s="127"/>
    </row>
    <row r="213" spans="1:8" x14ac:dyDescent="0.3">
      <c r="A213" s="96"/>
      <c r="D213" s="98"/>
      <c r="E213" s="99"/>
      <c r="F213" s="13"/>
      <c r="G213" s="134"/>
      <c r="H213" s="127"/>
    </row>
    <row r="214" spans="1:8" x14ac:dyDescent="0.3">
      <c r="A214" s="96"/>
      <c r="D214" s="98"/>
      <c r="E214" s="99"/>
      <c r="F214" s="13"/>
      <c r="G214" s="134"/>
      <c r="H214" s="127"/>
    </row>
    <row r="215" spans="1:8" x14ac:dyDescent="0.3">
      <c r="A215" s="96"/>
      <c r="D215" s="98"/>
      <c r="E215" s="99"/>
      <c r="F215" s="13"/>
      <c r="G215" s="134"/>
      <c r="H215" s="127"/>
    </row>
    <row r="216" spans="1:8" x14ac:dyDescent="0.3">
      <c r="A216" s="96"/>
      <c r="D216" s="98"/>
      <c r="E216" s="99"/>
      <c r="F216" s="13"/>
      <c r="G216" s="134"/>
      <c r="H216" s="127"/>
    </row>
    <row r="217" spans="1:8" x14ac:dyDescent="0.3">
      <c r="A217" s="96"/>
      <c r="D217" s="98"/>
      <c r="E217" s="99"/>
      <c r="F217" s="13"/>
      <c r="G217" s="134"/>
      <c r="H217" s="127"/>
    </row>
    <row r="218" spans="1:8" x14ac:dyDescent="0.3">
      <c r="A218" s="96"/>
      <c r="D218" s="98"/>
      <c r="E218" s="99"/>
      <c r="F218" s="13"/>
      <c r="G218" s="134"/>
      <c r="H218" s="127"/>
    </row>
    <row r="219" spans="1:8" x14ac:dyDescent="0.3">
      <c r="A219" s="96"/>
      <c r="D219" s="98"/>
      <c r="E219" s="99"/>
      <c r="F219" s="13"/>
      <c r="G219" s="134"/>
      <c r="H219" s="127"/>
    </row>
    <row r="220" spans="1:8" x14ac:dyDescent="0.3">
      <c r="A220" s="96"/>
      <c r="D220" s="98"/>
      <c r="E220" s="99"/>
      <c r="F220" s="13"/>
      <c r="G220" s="134"/>
      <c r="H220" s="127"/>
    </row>
    <row r="221" spans="1:8" x14ac:dyDescent="0.3">
      <c r="A221" s="96"/>
      <c r="D221" s="98"/>
      <c r="E221" s="99"/>
      <c r="F221" s="13"/>
      <c r="G221" s="134"/>
      <c r="H221" s="127"/>
    </row>
    <row r="222" spans="1:8" x14ac:dyDescent="0.3">
      <c r="A222" s="96"/>
      <c r="D222" s="98"/>
      <c r="E222" s="99"/>
      <c r="F222" s="13"/>
      <c r="G222" s="134"/>
      <c r="H222" s="127"/>
    </row>
    <row r="223" spans="1:8" x14ac:dyDescent="0.3">
      <c r="A223" s="96"/>
      <c r="D223" s="98"/>
      <c r="E223" s="99"/>
      <c r="F223" s="13"/>
      <c r="G223" s="134"/>
      <c r="H223" s="127"/>
    </row>
    <row r="224" spans="1:8" x14ac:dyDescent="0.3">
      <c r="A224" s="96"/>
      <c r="D224" s="98"/>
      <c r="E224" s="99"/>
      <c r="F224" s="13"/>
      <c r="G224" s="134"/>
      <c r="H224" s="127"/>
    </row>
    <row r="225" spans="1:8" x14ac:dyDescent="0.3">
      <c r="A225" s="96"/>
      <c r="D225" s="98"/>
      <c r="E225" s="99"/>
      <c r="F225" s="13"/>
      <c r="G225" s="134"/>
      <c r="H225" s="127"/>
    </row>
    <row r="226" spans="1:8" x14ac:dyDescent="0.3">
      <c r="A226" s="96"/>
      <c r="D226" s="98"/>
      <c r="E226" s="99"/>
      <c r="F226" s="13"/>
      <c r="G226" s="134"/>
      <c r="H226" s="127"/>
    </row>
    <row r="227" spans="1:8" x14ac:dyDescent="0.3">
      <c r="A227" s="96"/>
      <c r="D227" s="98"/>
      <c r="E227" s="99"/>
      <c r="F227" s="13"/>
      <c r="G227" s="134"/>
      <c r="H227" s="127"/>
    </row>
    <row r="228" spans="1:8" x14ac:dyDescent="0.3">
      <c r="A228" s="96"/>
      <c r="D228" s="98"/>
      <c r="E228" s="99"/>
      <c r="F228" s="13"/>
      <c r="G228" s="134"/>
      <c r="H228" s="127"/>
    </row>
    <row r="229" spans="1:8" x14ac:dyDescent="0.3">
      <c r="A229" s="96"/>
      <c r="D229" s="98"/>
      <c r="E229" s="99"/>
      <c r="F229" s="13"/>
      <c r="G229" s="134"/>
      <c r="H229" s="127"/>
    </row>
    <row r="230" spans="1:8" x14ac:dyDescent="0.3">
      <c r="A230" s="96"/>
      <c r="D230" s="98"/>
      <c r="E230" s="99"/>
      <c r="F230" s="13"/>
      <c r="G230" s="134"/>
      <c r="H230" s="127"/>
    </row>
    <row r="231" spans="1:8" x14ac:dyDescent="0.3">
      <c r="A231" s="96"/>
      <c r="D231" s="98"/>
      <c r="E231" s="99"/>
      <c r="F231" s="13"/>
      <c r="G231" s="134"/>
      <c r="H231" s="127"/>
    </row>
    <row r="232" spans="1:8" x14ac:dyDescent="0.3">
      <c r="A232" s="96"/>
      <c r="D232" s="98"/>
      <c r="E232" s="99"/>
      <c r="F232" s="13"/>
      <c r="G232" s="134"/>
      <c r="H232" s="127"/>
    </row>
    <row r="233" spans="1:8" x14ac:dyDescent="0.3">
      <c r="A233" s="96"/>
      <c r="D233" s="98"/>
      <c r="E233" s="99"/>
      <c r="F233" s="13"/>
      <c r="G233" s="134"/>
      <c r="H233" s="127"/>
    </row>
    <row r="234" spans="1:8" x14ac:dyDescent="0.3">
      <c r="A234" s="96"/>
      <c r="D234" s="98"/>
      <c r="E234" s="99"/>
      <c r="F234" s="13"/>
      <c r="G234" s="134"/>
      <c r="H234" s="127"/>
    </row>
    <row r="235" spans="1:8" x14ac:dyDescent="0.3">
      <c r="A235" s="96"/>
      <c r="D235" s="98"/>
      <c r="E235" s="99"/>
      <c r="F235" s="13"/>
      <c r="G235" s="134"/>
      <c r="H235" s="127"/>
    </row>
    <row r="236" spans="1:8" x14ac:dyDescent="0.3">
      <c r="A236" s="96"/>
      <c r="D236" s="98"/>
      <c r="E236" s="99"/>
      <c r="F236" s="13"/>
      <c r="G236" s="134"/>
      <c r="H236" s="127"/>
    </row>
    <row r="237" spans="1:8" x14ac:dyDescent="0.3">
      <c r="A237" s="96"/>
      <c r="D237" s="98"/>
      <c r="E237" s="99"/>
      <c r="F237" s="13"/>
      <c r="G237" s="134"/>
      <c r="H237" s="127"/>
    </row>
    <row r="238" spans="1:8" x14ac:dyDescent="0.3">
      <c r="A238" s="96"/>
      <c r="D238" s="98"/>
      <c r="E238" s="99"/>
      <c r="F238" s="13"/>
      <c r="G238" s="134"/>
      <c r="H238" s="127"/>
    </row>
    <row r="239" spans="1:8" x14ac:dyDescent="0.3">
      <c r="A239" s="96"/>
      <c r="D239" s="98"/>
      <c r="E239" s="99"/>
      <c r="F239" s="13"/>
      <c r="G239" s="134"/>
      <c r="H239" s="127"/>
    </row>
    <row r="240" spans="1:8" x14ac:dyDescent="0.3">
      <c r="A240" s="96"/>
      <c r="D240" s="98"/>
      <c r="E240" s="99"/>
      <c r="F240" s="13"/>
      <c r="G240" s="134"/>
      <c r="H240" s="127"/>
    </row>
    <row r="241" spans="1:8" x14ac:dyDescent="0.3">
      <c r="A241" s="96"/>
      <c r="D241" s="98"/>
      <c r="E241" s="99"/>
      <c r="F241" s="13"/>
      <c r="G241" s="134"/>
      <c r="H241" s="127"/>
    </row>
    <row r="242" spans="1:8" x14ac:dyDescent="0.3">
      <c r="A242" s="96"/>
      <c r="D242" s="98"/>
      <c r="E242" s="99"/>
      <c r="F242" s="13"/>
      <c r="G242" s="134"/>
      <c r="H242" s="127"/>
    </row>
    <row r="243" spans="1:8" x14ac:dyDescent="0.3">
      <c r="A243" s="96"/>
      <c r="D243" s="98"/>
      <c r="E243" s="99"/>
      <c r="F243" s="13"/>
      <c r="G243" s="134"/>
      <c r="H243" s="127"/>
    </row>
    <row r="244" spans="1:8" x14ac:dyDescent="0.3">
      <c r="A244" s="96"/>
      <c r="D244" s="98"/>
      <c r="E244" s="99"/>
      <c r="F244" s="13"/>
      <c r="G244" s="134"/>
      <c r="H244" s="127"/>
    </row>
    <row r="245" spans="1:8" x14ac:dyDescent="0.3">
      <c r="A245" s="96"/>
      <c r="D245" s="98"/>
      <c r="E245" s="99"/>
      <c r="F245" s="13"/>
      <c r="G245" s="134"/>
      <c r="H245" s="127"/>
    </row>
    <row r="246" spans="1:8" x14ac:dyDescent="0.3">
      <c r="A246" s="96"/>
      <c r="D246" s="98"/>
      <c r="E246" s="99"/>
      <c r="F246" s="13"/>
      <c r="G246" s="134"/>
      <c r="H246" s="127"/>
    </row>
    <row r="247" spans="1:8" x14ac:dyDescent="0.3">
      <c r="A247" s="96"/>
      <c r="D247" s="98"/>
      <c r="E247" s="99"/>
      <c r="F247" s="13"/>
      <c r="G247" s="134"/>
      <c r="H247" s="127"/>
    </row>
    <row r="248" spans="1:8" x14ac:dyDescent="0.3">
      <c r="A248" s="96"/>
      <c r="D248" s="98"/>
      <c r="E248" s="99"/>
      <c r="F248" s="13"/>
      <c r="G248" s="134"/>
      <c r="H248" s="127"/>
    </row>
    <row r="249" spans="1:8" x14ac:dyDescent="0.3">
      <c r="A249" s="96"/>
      <c r="D249" s="98"/>
      <c r="E249" s="99"/>
      <c r="F249" s="13"/>
      <c r="G249" s="134"/>
      <c r="H249" s="127"/>
    </row>
    <row r="250" spans="1:8" x14ac:dyDescent="0.3">
      <c r="A250" s="96"/>
      <c r="D250" s="98"/>
      <c r="E250" s="99"/>
      <c r="F250" s="13"/>
      <c r="G250" s="134"/>
      <c r="H250" s="127"/>
    </row>
    <row r="251" spans="1:8" x14ac:dyDescent="0.3">
      <c r="A251" s="96"/>
      <c r="D251" s="98"/>
      <c r="E251" s="99"/>
      <c r="F251" s="13"/>
      <c r="G251" s="134"/>
      <c r="H251" s="127"/>
    </row>
    <row r="252" spans="1:8" x14ac:dyDescent="0.3">
      <c r="A252" s="96"/>
      <c r="D252" s="98"/>
      <c r="E252" s="99"/>
      <c r="F252" s="13"/>
      <c r="G252" s="134"/>
      <c r="H252" s="127"/>
    </row>
    <row r="253" spans="1:8" x14ac:dyDescent="0.3">
      <c r="A253" s="96"/>
      <c r="D253" s="98"/>
      <c r="E253" s="99"/>
      <c r="F253" s="13"/>
      <c r="G253" s="134"/>
      <c r="H253" s="127"/>
    </row>
    <row r="254" spans="1:8" x14ac:dyDescent="0.3">
      <c r="A254" s="96"/>
      <c r="D254" s="98"/>
      <c r="E254" s="99"/>
      <c r="F254" s="13"/>
      <c r="G254" s="134"/>
      <c r="H254" s="127"/>
    </row>
    <row r="255" spans="1:8" x14ac:dyDescent="0.3">
      <c r="A255" s="96"/>
      <c r="D255" s="98"/>
      <c r="E255" s="99"/>
      <c r="F255" s="13"/>
      <c r="G255" s="134"/>
      <c r="H255" s="127"/>
    </row>
    <row r="256" spans="1:8" x14ac:dyDescent="0.3">
      <c r="A256" s="96"/>
      <c r="D256" s="98"/>
      <c r="E256" s="99"/>
      <c r="F256" s="13"/>
      <c r="G256" s="134"/>
      <c r="H256" s="127"/>
    </row>
    <row r="257" spans="1:8" x14ac:dyDescent="0.3">
      <c r="A257" s="96"/>
      <c r="D257" s="98"/>
      <c r="E257" s="99"/>
      <c r="F257" s="13"/>
      <c r="G257" s="134"/>
      <c r="H257" s="127"/>
    </row>
    <row r="258" spans="1:8" x14ac:dyDescent="0.3">
      <c r="A258" s="96"/>
      <c r="D258" s="98"/>
      <c r="E258" s="99"/>
      <c r="F258" s="13"/>
      <c r="G258" s="134"/>
      <c r="H258" s="127"/>
    </row>
    <row r="259" spans="1:8" x14ac:dyDescent="0.3">
      <c r="A259" s="96"/>
      <c r="D259" s="98"/>
      <c r="E259" s="99"/>
      <c r="F259" s="13"/>
      <c r="G259" s="134"/>
      <c r="H259" s="127"/>
    </row>
    <row r="260" spans="1:8" x14ac:dyDescent="0.3">
      <c r="A260" s="96"/>
      <c r="D260" s="98"/>
      <c r="E260" s="99"/>
      <c r="F260" s="13"/>
      <c r="G260" s="134"/>
      <c r="H260" s="127"/>
    </row>
    <row r="261" spans="1:8" x14ac:dyDescent="0.3">
      <c r="A261" s="96"/>
      <c r="D261" s="98"/>
      <c r="E261" s="99"/>
      <c r="F261" s="13"/>
      <c r="G261" s="134"/>
      <c r="H261" s="127"/>
    </row>
    <row r="262" spans="1:8" x14ac:dyDescent="0.3">
      <c r="A262" s="96"/>
      <c r="D262" s="98"/>
      <c r="E262" s="99"/>
      <c r="F262" s="13"/>
      <c r="G262" s="134"/>
      <c r="H262" s="127"/>
    </row>
    <row r="263" spans="1:8" x14ac:dyDescent="0.3">
      <c r="A263" s="96"/>
      <c r="D263" s="98"/>
      <c r="E263" s="99"/>
      <c r="F263" s="13"/>
      <c r="G263" s="134"/>
      <c r="H263" s="127"/>
    </row>
    <row r="264" spans="1:8" x14ac:dyDescent="0.3">
      <c r="A264" s="96"/>
      <c r="D264" s="98"/>
      <c r="E264" s="99"/>
      <c r="F264" s="13"/>
      <c r="G264" s="134"/>
      <c r="H264" s="127"/>
    </row>
    <row r="265" spans="1:8" x14ac:dyDescent="0.3">
      <c r="A265" s="96"/>
      <c r="D265" s="98"/>
      <c r="E265" s="99"/>
      <c r="F265" s="13"/>
      <c r="G265" s="134"/>
      <c r="H265" s="127"/>
    </row>
    <row r="266" spans="1:8" x14ac:dyDescent="0.3">
      <c r="A266" s="96"/>
      <c r="D266" s="98"/>
      <c r="E266" s="99"/>
      <c r="F266" s="13"/>
      <c r="G266" s="134"/>
      <c r="H266" s="127"/>
    </row>
    <row r="267" spans="1:8" x14ac:dyDescent="0.3">
      <c r="A267" s="96"/>
      <c r="D267" s="98"/>
      <c r="E267" s="99"/>
      <c r="F267" s="13"/>
      <c r="G267" s="134"/>
      <c r="H267" s="127"/>
    </row>
    <row r="268" spans="1:8" x14ac:dyDescent="0.3">
      <c r="A268" s="96"/>
      <c r="D268" s="98"/>
      <c r="E268" s="99"/>
      <c r="F268" s="13"/>
      <c r="G268" s="134"/>
      <c r="H268" s="127"/>
    </row>
    <row r="269" spans="1:8" x14ac:dyDescent="0.3">
      <c r="A269" s="96"/>
      <c r="D269" s="98"/>
      <c r="E269" s="99"/>
      <c r="F269" s="13"/>
      <c r="G269" s="134"/>
      <c r="H269" s="127"/>
    </row>
    <row r="270" spans="1:8" x14ac:dyDescent="0.3">
      <c r="A270" s="96"/>
      <c r="D270" s="98"/>
      <c r="E270" s="99"/>
      <c r="F270" s="13"/>
      <c r="G270" s="134"/>
      <c r="H270" s="127"/>
    </row>
    <row r="271" spans="1:8" x14ac:dyDescent="0.3">
      <c r="A271" s="96"/>
      <c r="D271" s="98"/>
      <c r="E271" s="99"/>
      <c r="F271" s="13"/>
      <c r="G271" s="134"/>
      <c r="H271" s="127"/>
    </row>
    <row r="272" spans="1:8" x14ac:dyDescent="0.3">
      <c r="A272" s="96"/>
      <c r="D272" s="98"/>
      <c r="E272" s="99"/>
      <c r="F272" s="13"/>
      <c r="G272" s="134"/>
      <c r="H272" s="127"/>
    </row>
    <row r="273" spans="1:8" x14ac:dyDescent="0.3">
      <c r="A273" s="96"/>
      <c r="D273" s="98"/>
      <c r="E273" s="99"/>
      <c r="F273" s="13"/>
      <c r="G273" s="134"/>
      <c r="H273" s="127"/>
    </row>
    <row r="274" spans="1:8" x14ac:dyDescent="0.3">
      <c r="A274" s="96"/>
      <c r="D274" s="98"/>
      <c r="E274" s="99"/>
      <c r="F274" s="13"/>
      <c r="G274" s="134"/>
      <c r="H274" s="127"/>
    </row>
    <row r="275" spans="1:8" x14ac:dyDescent="0.3">
      <c r="A275" s="96"/>
      <c r="D275" s="98"/>
      <c r="E275" s="99"/>
      <c r="F275" s="13"/>
      <c r="G275" s="134"/>
      <c r="H275" s="127"/>
    </row>
    <row r="276" spans="1:8" x14ac:dyDescent="0.3">
      <c r="A276" s="96"/>
      <c r="D276" s="98"/>
      <c r="E276" s="99"/>
      <c r="F276" s="13"/>
      <c r="G276" s="134"/>
      <c r="H276" s="127"/>
    </row>
    <row r="277" spans="1:8" x14ac:dyDescent="0.3">
      <c r="A277" s="96"/>
      <c r="D277" s="98"/>
      <c r="E277" s="99"/>
      <c r="F277" s="13"/>
      <c r="G277" s="134"/>
      <c r="H277" s="127"/>
    </row>
    <row r="278" spans="1:8" x14ac:dyDescent="0.3">
      <c r="A278" s="96"/>
      <c r="D278" s="98"/>
      <c r="E278" s="99"/>
      <c r="F278" s="13"/>
      <c r="G278" s="134"/>
      <c r="H278" s="127"/>
    </row>
    <row r="279" spans="1:8" x14ac:dyDescent="0.3">
      <c r="A279" s="96"/>
      <c r="D279" s="98"/>
      <c r="E279" s="99"/>
      <c r="F279" s="13"/>
      <c r="G279" s="134"/>
      <c r="H279" s="127"/>
    </row>
    <row r="280" spans="1:8" x14ac:dyDescent="0.3">
      <c r="A280" s="96"/>
      <c r="D280" s="98"/>
      <c r="E280" s="99"/>
      <c r="F280" s="13"/>
      <c r="G280" s="134"/>
      <c r="H280" s="127"/>
    </row>
    <row r="281" spans="1:8" x14ac:dyDescent="0.3">
      <c r="A281" s="96"/>
      <c r="D281" s="98"/>
      <c r="E281" s="99"/>
      <c r="F281" s="13"/>
      <c r="G281" s="134"/>
      <c r="H281" s="127"/>
    </row>
    <row r="282" spans="1:8" x14ac:dyDescent="0.3">
      <c r="A282" s="96"/>
      <c r="D282" s="98"/>
      <c r="E282" s="99"/>
      <c r="F282" s="13"/>
      <c r="G282" s="134"/>
      <c r="H282" s="127"/>
    </row>
    <row r="283" spans="1:8" x14ac:dyDescent="0.3">
      <c r="A283" s="96"/>
      <c r="D283" s="98"/>
      <c r="E283" s="99"/>
      <c r="F283" s="13"/>
      <c r="G283" s="134"/>
      <c r="H283" s="127"/>
    </row>
    <row r="284" spans="1:8" x14ac:dyDescent="0.3">
      <c r="A284" s="96"/>
      <c r="D284" s="98"/>
      <c r="E284" s="99"/>
      <c r="F284" s="13"/>
      <c r="G284" s="134"/>
      <c r="H284" s="127"/>
    </row>
    <row r="285" spans="1:8" x14ac:dyDescent="0.3">
      <c r="A285" s="96"/>
      <c r="D285" s="98"/>
      <c r="E285" s="99"/>
      <c r="F285" s="13"/>
      <c r="G285" s="134"/>
      <c r="H285" s="127"/>
    </row>
    <row r="286" spans="1:8" x14ac:dyDescent="0.3">
      <c r="A286" s="96"/>
      <c r="D286" s="98"/>
      <c r="E286" s="99"/>
      <c r="F286" s="13"/>
      <c r="G286" s="134"/>
      <c r="H286" s="127"/>
    </row>
    <row r="287" spans="1:8" x14ac:dyDescent="0.3">
      <c r="A287" s="96"/>
      <c r="D287" s="98"/>
      <c r="E287" s="99"/>
      <c r="F287" s="13"/>
      <c r="G287" s="134"/>
      <c r="H287" s="127"/>
    </row>
    <row r="288" spans="1:8" x14ac:dyDescent="0.3">
      <c r="A288" s="96"/>
      <c r="D288" s="98"/>
      <c r="E288" s="99"/>
      <c r="F288" s="13"/>
      <c r="G288" s="134"/>
      <c r="H288" s="127"/>
    </row>
    <row r="289" spans="1:8" x14ac:dyDescent="0.3">
      <c r="A289" s="96"/>
      <c r="D289" s="98"/>
      <c r="E289" s="99"/>
      <c r="F289" s="13"/>
      <c r="G289" s="134"/>
      <c r="H289" s="127"/>
    </row>
    <row r="290" spans="1:8" x14ac:dyDescent="0.3">
      <c r="A290" s="96"/>
      <c r="D290" s="98"/>
      <c r="E290" s="99"/>
      <c r="F290" s="13"/>
      <c r="G290" s="134"/>
      <c r="H290" s="127"/>
    </row>
    <row r="291" spans="1:8" x14ac:dyDescent="0.3">
      <c r="A291" s="96"/>
      <c r="D291" s="98"/>
      <c r="E291" s="99"/>
      <c r="F291" s="13"/>
      <c r="G291" s="134"/>
      <c r="H291" s="127"/>
    </row>
    <row r="292" spans="1:8" x14ac:dyDescent="0.3">
      <c r="A292" s="96"/>
      <c r="D292" s="98"/>
      <c r="E292" s="99"/>
      <c r="F292" s="13"/>
      <c r="G292" s="134"/>
      <c r="H292" s="127"/>
    </row>
    <row r="293" spans="1:8" x14ac:dyDescent="0.3">
      <c r="A293" s="96"/>
      <c r="D293" s="98"/>
      <c r="E293" s="99"/>
      <c r="F293" s="13"/>
      <c r="G293" s="134"/>
      <c r="H293" s="127"/>
    </row>
    <row r="294" spans="1:8" x14ac:dyDescent="0.3">
      <c r="A294" s="96"/>
      <c r="D294" s="98"/>
      <c r="E294" s="99"/>
      <c r="F294" s="13"/>
      <c r="G294" s="134"/>
      <c r="H294" s="127"/>
    </row>
    <row r="295" spans="1:8" x14ac:dyDescent="0.3">
      <c r="A295" s="96"/>
      <c r="D295" s="98"/>
      <c r="E295" s="99"/>
      <c r="F295" s="13"/>
      <c r="G295" s="134"/>
      <c r="H295" s="127"/>
    </row>
    <row r="296" spans="1:8" x14ac:dyDescent="0.3">
      <c r="A296" s="96"/>
      <c r="D296" s="98"/>
      <c r="E296" s="99"/>
      <c r="F296" s="13"/>
      <c r="G296" s="134"/>
      <c r="H296" s="127"/>
    </row>
    <row r="297" spans="1:8" x14ac:dyDescent="0.3">
      <c r="A297" s="96"/>
      <c r="D297" s="98"/>
      <c r="E297" s="99"/>
      <c r="F297" s="13"/>
      <c r="G297" s="134"/>
      <c r="H297" s="127"/>
    </row>
    <row r="298" spans="1:8" x14ac:dyDescent="0.3">
      <c r="A298" s="96"/>
      <c r="D298" s="98"/>
      <c r="E298" s="99"/>
      <c r="F298" s="13"/>
      <c r="G298" s="134"/>
      <c r="H298" s="127"/>
    </row>
    <row r="299" spans="1:8" x14ac:dyDescent="0.3">
      <c r="A299" s="96"/>
      <c r="D299" s="98"/>
      <c r="E299" s="99"/>
      <c r="F299" s="13"/>
      <c r="G299" s="134"/>
      <c r="H299" s="127"/>
    </row>
    <row r="300" spans="1:8" x14ac:dyDescent="0.3">
      <c r="A300" s="96"/>
      <c r="D300" s="98"/>
      <c r="E300" s="99"/>
      <c r="F300" s="13"/>
      <c r="G300" s="134"/>
      <c r="H300" s="127"/>
    </row>
    <row r="301" spans="1:8" x14ac:dyDescent="0.3">
      <c r="A301" s="96"/>
      <c r="D301" s="98"/>
      <c r="E301" s="99"/>
      <c r="F301" s="13"/>
      <c r="G301" s="134"/>
      <c r="H301" s="127"/>
    </row>
    <row r="302" spans="1:8" x14ac:dyDescent="0.3">
      <c r="A302" s="96"/>
      <c r="D302" s="98"/>
      <c r="E302" s="99"/>
      <c r="F302" s="13"/>
      <c r="G302" s="134"/>
      <c r="H302" s="127"/>
    </row>
    <row r="303" spans="1:8" x14ac:dyDescent="0.3">
      <c r="A303" s="96"/>
      <c r="D303" s="98"/>
      <c r="E303" s="99"/>
      <c r="F303" s="13"/>
      <c r="G303" s="134"/>
      <c r="H303" s="127"/>
    </row>
    <row r="304" spans="1:8" x14ac:dyDescent="0.3">
      <c r="A304" s="96"/>
      <c r="D304" s="98"/>
      <c r="E304" s="99"/>
      <c r="F304" s="13"/>
      <c r="G304" s="134"/>
      <c r="H304" s="127"/>
    </row>
    <row r="305" spans="1:8" x14ac:dyDescent="0.3">
      <c r="A305" s="96"/>
      <c r="D305" s="98"/>
      <c r="E305" s="99"/>
      <c r="F305" s="13"/>
      <c r="G305" s="134"/>
      <c r="H305" s="127"/>
    </row>
    <row r="306" spans="1:8" x14ac:dyDescent="0.3">
      <c r="A306" s="96"/>
      <c r="D306" s="98"/>
      <c r="E306" s="99"/>
      <c r="F306" s="13"/>
      <c r="G306" s="134"/>
      <c r="H306" s="127"/>
    </row>
    <row r="307" spans="1:8" x14ac:dyDescent="0.3">
      <c r="A307" s="96"/>
      <c r="D307" s="98"/>
      <c r="E307" s="99"/>
      <c r="F307" s="13"/>
      <c r="G307" s="134"/>
      <c r="H307" s="127"/>
    </row>
    <row r="308" spans="1:8" x14ac:dyDescent="0.3">
      <c r="A308" s="96"/>
      <c r="D308" s="98"/>
      <c r="E308" s="99"/>
      <c r="F308" s="13"/>
      <c r="G308" s="134"/>
      <c r="H308" s="127"/>
    </row>
    <row r="309" spans="1:8" x14ac:dyDescent="0.3">
      <c r="A309" s="96"/>
      <c r="D309" s="98"/>
      <c r="E309" s="99"/>
      <c r="F309" s="13"/>
      <c r="G309" s="134"/>
      <c r="H309" s="127"/>
    </row>
    <row r="310" spans="1:8" x14ac:dyDescent="0.3">
      <c r="A310" s="96"/>
      <c r="D310" s="98"/>
      <c r="E310" s="99"/>
      <c r="F310" s="13"/>
      <c r="G310" s="134"/>
      <c r="H310" s="127"/>
    </row>
    <row r="311" spans="1:8" x14ac:dyDescent="0.3">
      <c r="A311" s="96"/>
      <c r="D311" s="98"/>
      <c r="E311" s="99"/>
      <c r="F311" s="13"/>
      <c r="G311" s="134"/>
      <c r="H311" s="127"/>
    </row>
    <row r="312" spans="1:8" x14ac:dyDescent="0.3">
      <c r="A312" s="96"/>
      <c r="D312" s="98"/>
      <c r="E312" s="99"/>
      <c r="F312" s="13"/>
      <c r="G312" s="134"/>
      <c r="H312" s="127"/>
    </row>
    <row r="313" spans="1:8" x14ac:dyDescent="0.3">
      <c r="A313" s="96"/>
      <c r="D313" s="98"/>
      <c r="E313" s="99"/>
      <c r="F313" s="13"/>
      <c r="G313" s="134"/>
      <c r="H313" s="127"/>
    </row>
    <row r="314" spans="1:8" x14ac:dyDescent="0.3">
      <c r="A314" s="96"/>
      <c r="D314" s="98"/>
      <c r="E314" s="99"/>
      <c r="F314" s="13"/>
      <c r="G314" s="134"/>
      <c r="H314" s="127"/>
    </row>
    <row r="315" spans="1:8" x14ac:dyDescent="0.3">
      <c r="A315" s="96"/>
      <c r="D315" s="98"/>
      <c r="E315" s="99"/>
      <c r="F315" s="13"/>
      <c r="G315" s="134"/>
      <c r="H315" s="127"/>
    </row>
    <row r="316" spans="1:8" x14ac:dyDescent="0.3">
      <c r="A316" s="96"/>
      <c r="D316" s="98"/>
      <c r="E316" s="99"/>
      <c r="F316" s="13"/>
      <c r="G316" s="134"/>
      <c r="H316" s="127"/>
    </row>
    <row r="317" spans="1:8" x14ac:dyDescent="0.3">
      <c r="A317" s="96"/>
      <c r="D317" s="98"/>
      <c r="E317" s="99"/>
      <c r="F317" s="13"/>
      <c r="G317" s="134"/>
      <c r="H317" s="127"/>
    </row>
    <row r="318" spans="1:8" x14ac:dyDescent="0.3">
      <c r="A318" s="96"/>
      <c r="D318" s="98"/>
      <c r="E318" s="99"/>
      <c r="F318" s="13"/>
      <c r="G318" s="134"/>
      <c r="H318" s="127"/>
    </row>
    <row r="319" spans="1:8" x14ac:dyDescent="0.3">
      <c r="A319" s="96"/>
      <c r="D319" s="98"/>
      <c r="E319" s="99"/>
      <c r="F319" s="13"/>
      <c r="G319" s="134"/>
      <c r="H319" s="127"/>
    </row>
    <row r="320" spans="1:8" x14ac:dyDescent="0.3">
      <c r="A320" s="96"/>
      <c r="D320" s="98"/>
      <c r="E320" s="99"/>
      <c r="F320" s="13"/>
      <c r="G320" s="134"/>
      <c r="H320" s="127"/>
    </row>
    <row r="321" spans="1:8" x14ac:dyDescent="0.3">
      <c r="A321" s="96"/>
      <c r="D321" s="98"/>
      <c r="E321" s="99"/>
      <c r="F321" s="13"/>
      <c r="G321" s="134"/>
      <c r="H321" s="127"/>
    </row>
    <row r="322" spans="1:8" x14ac:dyDescent="0.3">
      <c r="A322" s="96"/>
      <c r="D322" s="98"/>
      <c r="E322" s="99"/>
      <c r="F322" s="13"/>
      <c r="G322" s="134"/>
      <c r="H322" s="127"/>
    </row>
    <row r="323" spans="1:8" x14ac:dyDescent="0.3">
      <c r="A323" s="96"/>
      <c r="D323" s="98"/>
      <c r="E323" s="99"/>
      <c r="F323" s="13"/>
      <c r="G323" s="134"/>
      <c r="H323" s="127"/>
    </row>
    <row r="324" spans="1:8" x14ac:dyDescent="0.3">
      <c r="A324" s="96"/>
      <c r="D324" s="98"/>
      <c r="E324" s="99"/>
      <c r="F324" s="13"/>
      <c r="G324" s="134"/>
      <c r="H324" s="127"/>
    </row>
    <row r="325" spans="1:8" x14ac:dyDescent="0.3">
      <c r="A325" s="96"/>
      <c r="D325" s="98"/>
      <c r="E325" s="99"/>
      <c r="F325" s="13"/>
      <c r="G325" s="134"/>
      <c r="H325" s="127"/>
    </row>
    <row r="326" spans="1:8" x14ac:dyDescent="0.3">
      <c r="A326" s="96"/>
      <c r="D326" s="98"/>
      <c r="E326" s="99"/>
      <c r="F326" s="13"/>
      <c r="G326" s="134"/>
      <c r="H326" s="127"/>
    </row>
    <row r="327" spans="1:8" x14ac:dyDescent="0.3">
      <c r="A327" s="96"/>
      <c r="D327" s="98"/>
      <c r="E327" s="99"/>
      <c r="F327" s="13"/>
      <c r="G327" s="134"/>
      <c r="H327" s="127"/>
    </row>
    <row r="328" spans="1:8" x14ac:dyDescent="0.3">
      <c r="A328" s="96"/>
      <c r="D328" s="98"/>
      <c r="E328" s="99"/>
      <c r="F328" s="13"/>
      <c r="G328" s="134"/>
      <c r="H328" s="127"/>
    </row>
    <row r="329" spans="1:8" x14ac:dyDescent="0.3">
      <c r="A329" s="96"/>
      <c r="D329" s="98"/>
      <c r="E329" s="99"/>
      <c r="F329" s="13"/>
      <c r="G329" s="134"/>
      <c r="H329" s="127"/>
    </row>
    <row r="330" spans="1:8" x14ac:dyDescent="0.3">
      <c r="A330" s="96"/>
      <c r="D330" s="98"/>
      <c r="E330" s="99"/>
      <c r="F330" s="13"/>
      <c r="G330" s="134"/>
      <c r="H330" s="127"/>
    </row>
    <row r="331" spans="1:8" x14ac:dyDescent="0.3">
      <c r="A331" s="96"/>
      <c r="D331" s="98"/>
      <c r="E331" s="99"/>
      <c r="F331" s="13"/>
      <c r="G331" s="134"/>
      <c r="H331" s="127"/>
    </row>
    <row r="332" spans="1:8" x14ac:dyDescent="0.3">
      <c r="A332" s="96"/>
      <c r="D332" s="98"/>
      <c r="E332" s="99"/>
      <c r="F332" s="13"/>
      <c r="G332" s="134"/>
      <c r="H332" s="127"/>
    </row>
    <row r="333" spans="1:8" x14ac:dyDescent="0.3">
      <c r="A333" s="96"/>
      <c r="D333" s="98"/>
      <c r="E333" s="99"/>
      <c r="F333" s="13"/>
      <c r="G333" s="134"/>
      <c r="H333" s="127"/>
    </row>
    <row r="334" spans="1:8" x14ac:dyDescent="0.3">
      <c r="A334" s="96"/>
      <c r="D334" s="98"/>
      <c r="E334" s="99"/>
      <c r="F334" s="13"/>
      <c r="G334" s="134"/>
      <c r="H334" s="127"/>
    </row>
    <row r="335" spans="1:8" x14ac:dyDescent="0.3">
      <c r="A335" s="96"/>
      <c r="D335" s="98"/>
      <c r="E335" s="99"/>
      <c r="F335" s="13"/>
      <c r="G335" s="134"/>
      <c r="H335" s="127"/>
    </row>
    <row r="336" spans="1:8" x14ac:dyDescent="0.3">
      <c r="A336" s="96"/>
      <c r="D336" s="98"/>
      <c r="E336" s="99"/>
      <c r="F336" s="13"/>
      <c r="G336" s="134"/>
      <c r="H336" s="127"/>
    </row>
    <row r="337" spans="1:8" x14ac:dyDescent="0.3">
      <c r="A337" s="96"/>
      <c r="D337" s="98"/>
      <c r="E337" s="99"/>
      <c r="F337" s="13"/>
      <c r="G337" s="134"/>
      <c r="H337" s="127"/>
    </row>
    <row r="338" spans="1:8" x14ac:dyDescent="0.3">
      <c r="A338" s="96"/>
      <c r="D338" s="98"/>
      <c r="E338" s="99"/>
      <c r="F338" s="13"/>
      <c r="G338" s="134"/>
      <c r="H338" s="127"/>
    </row>
    <row r="339" spans="1:8" x14ac:dyDescent="0.3">
      <c r="A339" s="96"/>
      <c r="D339" s="98"/>
      <c r="E339" s="99"/>
      <c r="F339" s="13"/>
      <c r="G339" s="134"/>
      <c r="H339" s="127"/>
    </row>
    <row r="340" spans="1:8" x14ac:dyDescent="0.3">
      <c r="A340" s="96"/>
      <c r="D340" s="98"/>
      <c r="E340" s="99"/>
      <c r="F340" s="13"/>
      <c r="G340" s="134"/>
      <c r="H340" s="127"/>
    </row>
    <row r="341" spans="1:8" x14ac:dyDescent="0.3">
      <c r="A341" s="96"/>
      <c r="D341" s="98"/>
      <c r="E341" s="99"/>
      <c r="F341" s="13"/>
      <c r="G341" s="134"/>
      <c r="H341" s="127"/>
    </row>
    <row r="342" spans="1:8" x14ac:dyDescent="0.3">
      <c r="A342" s="96"/>
      <c r="D342" s="98"/>
      <c r="E342" s="99"/>
      <c r="F342" s="13"/>
      <c r="G342" s="134"/>
      <c r="H342" s="127"/>
    </row>
    <row r="343" spans="1:8" x14ac:dyDescent="0.3">
      <c r="A343" s="96"/>
      <c r="D343" s="98"/>
      <c r="E343" s="99"/>
      <c r="F343" s="13"/>
      <c r="G343" s="134"/>
      <c r="H343" s="127"/>
    </row>
    <row r="344" spans="1:8" x14ac:dyDescent="0.3">
      <c r="A344" s="96"/>
      <c r="D344" s="98"/>
      <c r="E344" s="99"/>
      <c r="F344" s="13"/>
      <c r="G344" s="134"/>
      <c r="H344" s="127"/>
    </row>
    <row r="345" spans="1:8" x14ac:dyDescent="0.3">
      <c r="A345" s="96"/>
      <c r="D345" s="98"/>
      <c r="E345" s="99"/>
      <c r="F345" s="13"/>
      <c r="G345" s="134"/>
      <c r="H345" s="127"/>
    </row>
    <row r="346" spans="1:8" x14ac:dyDescent="0.3">
      <c r="A346" s="96"/>
      <c r="D346" s="98"/>
      <c r="E346" s="99"/>
      <c r="F346" s="13"/>
      <c r="G346" s="134"/>
      <c r="H346" s="127"/>
    </row>
    <row r="347" spans="1:8" x14ac:dyDescent="0.3">
      <c r="A347" s="96"/>
      <c r="D347" s="98"/>
      <c r="E347" s="99"/>
      <c r="F347" s="13"/>
      <c r="G347" s="134"/>
      <c r="H347" s="127"/>
    </row>
    <row r="348" spans="1:8" x14ac:dyDescent="0.3">
      <c r="A348" s="96"/>
      <c r="D348" s="98"/>
      <c r="E348" s="99"/>
      <c r="F348" s="13"/>
      <c r="G348" s="134"/>
      <c r="H348" s="127"/>
    </row>
    <row r="349" spans="1:8" x14ac:dyDescent="0.3">
      <c r="A349" s="96"/>
      <c r="D349" s="98"/>
      <c r="E349" s="99"/>
      <c r="F349" s="13"/>
      <c r="G349" s="134"/>
      <c r="H349" s="127"/>
    </row>
    <row r="350" spans="1:8" x14ac:dyDescent="0.3">
      <c r="A350" s="96"/>
      <c r="D350" s="98"/>
      <c r="E350" s="99"/>
      <c r="F350" s="13"/>
      <c r="G350" s="134"/>
      <c r="H350" s="127"/>
    </row>
    <row r="351" spans="1:8" x14ac:dyDescent="0.3">
      <c r="A351" s="96"/>
      <c r="D351" s="98"/>
      <c r="E351" s="99"/>
      <c r="F351" s="13"/>
      <c r="G351" s="134"/>
      <c r="H351" s="127"/>
    </row>
    <row r="352" spans="1:8" x14ac:dyDescent="0.3">
      <c r="A352" s="96"/>
      <c r="D352" s="98"/>
      <c r="E352" s="99"/>
      <c r="F352" s="13"/>
      <c r="G352" s="134"/>
      <c r="H352" s="127"/>
    </row>
    <row r="353" spans="1:8" x14ac:dyDescent="0.3">
      <c r="A353" s="96"/>
      <c r="D353" s="98"/>
      <c r="E353" s="99"/>
      <c r="F353" s="13"/>
      <c r="G353" s="134"/>
      <c r="H353" s="127"/>
    </row>
    <row r="354" spans="1:8" x14ac:dyDescent="0.3">
      <c r="A354" s="96"/>
      <c r="D354" s="98"/>
      <c r="E354" s="99"/>
      <c r="F354" s="13"/>
      <c r="G354" s="134"/>
      <c r="H354" s="127"/>
    </row>
    <row r="355" spans="1:8" x14ac:dyDescent="0.3">
      <c r="A355" s="96"/>
      <c r="D355" s="98"/>
      <c r="E355" s="99"/>
      <c r="F355" s="13"/>
      <c r="G355" s="134"/>
      <c r="H355" s="127"/>
    </row>
    <row r="356" spans="1:8" x14ac:dyDescent="0.3">
      <c r="A356" s="96"/>
      <c r="D356" s="98"/>
      <c r="E356" s="99"/>
      <c r="F356" s="13"/>
      <c r="G356" s="134"/>
      <c r="H356" s="127"/>
    </row>
    <row r="357" spans="1:8" x14ac:dyDescent="0.3">
      <c r="A357" s="96"/>
      <c r="D357" s="98"/>
      <c r="E357" s="99"/>
      <c r="F357" s="13"/>
      <c r="G357" s="134"/>
      <c r="H357" s="127"/>
    </row>
    <row r="358" spans="1:8" x14ac:dyDescent="0.3">
      <c r="A358" s="96"/>
      <c r="D358" s="98"/>
      <c r="E358" s="99"/>
      <c r="F358" s="13"/>
      <c r="G358" s="134"/>
      <c r="H358" s="127"/>
    </row>
    <row r="359" spans="1:8" x14ac:dyDescent="0.3">
      <c r="A359" s="96"/>
      <c r="D359" s="98"/>
      <c r="E359" s="99"/>
      <c r="F359" s="13"/>
      <c r="G359" s="134"/>
      <c r="H359" s="127"/>
    </row>
    <row r="360" spans="1:8" x14ac:dyDescent="0.3">
      <c r="A360" s="96"/>
      <c r="D360" s="98"/>
      <c r="E360" s="99"/>
      <c r="F360" s="13"/>
      <c r="G360" s="134"/>
      <c r="H360" s="127"/>
    </row>
    <row r="361" spans="1:8" x14ac:dyDescent="0.3">
      <c r="A361" s="96"/>
      <c r="D361" s="98"/>
      <c r="E361" s="99"/>
      <c r="F361" s="13"/>
      <c r="G361" s="134"/>
      <c r="H361" s="127"/>
    </row>
    <row r="362" spans="1:8" x14ac:dyDescent="0.3">
      <c r="A362" s="96"/>
      <c r="D362" s="98"/>
      <c r="E362" s="99"/>
      <c r="F362" s="13"/>
      <c r="G362" s="134"/>
      <c r="H362" s="127"/>
    </row>
    <row r="363" spans="1:8" x14ac:dyDescent="0.3">
      <c r="A363" s="96"/>
      <c r="D363" s="98"/>
      <c r="E363" s="99"/>
      <c r="F363" s="13"/>
      <c r="G363" s="134"/>
      <c r="H363" s="127"/>
    </row>
    <row r="364" spans="1:8" x14ac:dyDescent="0.3">
      <c r="A364" s="96"/>
      <c r="D364" s="98"/>
      <c r="E364" s="99"/>
      <c r="F364" s="13"/>
      <c r="G364" s="134"/>
      <c r="H364" s="127"/>
    </row>
    <row r="365" spans="1:8" x14ac:dyDescent="0.3">
      <c r="A365" s="96"/>
      <c r="D365" s="98"/>
      <c r="E365" s="99"/>
      <c r="F365" s="13"/>
      <c r="G365" s="134"/>
      <c r="H365" s="127"/>
    </row>
    <row r="366" spans="1:8" x14ac:dyDescent="0.3">
      <c r="A366" s="96"/>
      <c r="D366" s="98"/>
      <c r="E366" s="99"/>
      <c r="F366" s="13"/>
      <c r="G366" s="134"/>
      <c r="H366" s="127"/>
    </row>
    <row r="367" spans="1:8" x14ac:dyDescent="0.3">
      <c r="A367" s="96"/>
      <c r="D367" s="98"/>
      <c r="E367" s="99"/>
      <c r="F367" s="13"/>
      <c r="G367" s="134"/>
      <c r="H367" s="127"/>
    </row>
    <row r="368" spans="1:8" x14ac:dyDescent="0.3">
      <c r="A368" s="96"/>
      <c r="D368" s="98"/>
      <c r="E368" s="99"/>
      <c r="F368" s="13"/>
      <c r="G368" s="134"/>
      <c r="H368" s="127"/>
    </row>
    <row r="369" spans="1:8" x14ac:dyDescent="0.3">
      <c r="A369" s="96"/>
      <c r="D369" s="98"/>
      <c r="E369" s="99"/>
      <c r="F369" s="13"/>
      <c r="G369" s="134"/>
      <c r="H369" s="127"/>
    </row>
    <row r="370" spans="1:8" x14ac:dyDescent="0.3">
      <c r="A370" s="96"/>
      <c r="D370" s="98"/>
      <c r="E370" s="99"/>
      <c r="F370" s="13"/>
      <c r="G370" s="134"/>
      <c r="H370" s="127"/>
    </row>
    <row r="371" spans="1:8" x14ac:dyDescent="0.3">
      <c r="A371" s="96"/>
      <c r="D371" s="98"/>
      <c r="E371" s="99"/>
      <c r="F371" s="13"/>
      <c r="G371" s="134"/>
      <c r="H371" s="127"/>
    </row>
    <row r="372" spans="1:8" x14ac:dyDescent="0.3">
      <c r="A372" s="96"/>
      <c r="D372" s="98"/>
      <c r="E372" s="99"/>
      <c r="F372" s="13"/>
      <c r="G372" s="134"/>
      <c r="H372" s="127"/>
    </row>
    <row r="373" spans="1:8" x14ac:dyDescent="0.3">
      <c r="A373" s="96"/>
      <c r="D373" s="98"/>
      <c r="E373" s="99"/>
      <c r="F373" s="13"/>
      <c r="G373" s="134"/>
      <c r="H373" s="127"/>
    </row>
    <row r="374" spans="1:8" x14ac:dyDescent="0.3">
      <c r="A374" s="96"/>
      <c r="D374" s="98"/>
      <c r="E374" s="99"/>
      <c r="F374" s="13"/>
      <c r="G374" s="134"/>
      <c r="H374" s="127"/>
    </row>
    <row r="375" spans="1:8" x14ac:dyDescent="0.3">
      <c r="A375" s="96"/>
      <c r="D375" s="98"/>
      <c r="E375" s="99"/>
      <c r="F375" s="13"/>
      <c r="G375" s="134"/>
      <c r="H375" s="127"/>
    </row>
    <row r="376" spans="1:8" x14ac:dyDescent="0.3">
      <c r="A376" s="96"/>
      <c r="D376" s="98"/>
      <c r="E376" s="99"/>
      <c r="F376" s="13"/>
      <c r="G376" s="134"/>
      <c r="H376" s="127"/>
    </row>
    <row r="377" spans="1:8" x14ac:dyDescent="0.3">
      <c r="A377" s="96"/>
      <c r="D377" s="98"/>
      <c r="E377" s="99"/>
      <c r="F377" s="13"/>
      <c r="G377" s="134"/>
      <c r="H377" s="127"/>
    </row>
    <row r="378" spans="1:8" x14ac:dyDescent="0.3">
      <c r="A378" s="96"/>
      <c r="D378" s="98"/>
      <c r="E378" s="99"/>
      <c r="F378" s="13"/>
      <c r="G378" s="134"/>
      <c r="H378" s="127"/>
    </row>
    <row r="379" spans="1:8" x14ac:dyDescent="0.3">
      <c r="A379" s="96"/>
      <c r="D379" s="98"/>
      <c r="E379" s="99"/>
      <c r="F379" s="13"/>
      <c r="G379" s="134"/>
      <c r="H379" s="127"/>
    </row>
    <row r="380" spans="1:8" x14ac:dyDescent="0.3">
      <c r="A380" s="96"/>
      <c r="D380" s="98"/>
      <c r="E380" s="99"/>
      <c r="F380" s="13"/>
      <c r="G380" s="134"/>
      <c r="H380" s="127"/>
    </row>
    <row r="381" spans="1:8" x14ac:dyDescent="0.3">
      <c r="A381" s="96"/>
      <c r="D381" s="98"/>
      <c r="E381" s="99"/>
      <c r="F381" s="13"/>
      <c r="G381" s="134"/>
      <c r="H381" s="127"/>
    </row>
    <row r="382" spans="1:8" x14ac:dyDescent="0.3">
      <c r="A382" s="96"/>
      <c r="D382" s="98"/>
      <c r="E382" s="99"/>
      <c r="F382" s="13"/>
      <c r="G382" s="134"/>
      <c r="H382" s="127"/>
    </row>
    <row r="383" spans="1:8" x14ac:dyDescent="0.3">
      <c r="A383" s="96"/>
      <c r="D383" s="98"/>
      <c r="E383" s="99"/>
      <c r="F383" s="13"/>
      <c r="G383" s="134"/>
      <c r="H383" s="127"/>
    </row>
    <row r="384" spans="1:8" x14ac:dyDescent="0.3">
      <c r="A384" s="96"/>
      <c r="D384" s="98"/>
      <c r="E384" s="99"/>
      <c r="F384" s="13"/>
      <c r="G384" s="134"/>
      <c r="H384" s="127"/>
    </row>
    <row r="385" spans="1:8" x14ac:dyDescent="0.3">
      <c r="A385" s="96"/>
      <c r="D385" s="98"/>
      <c r="E385" s="99"/>
      <c r="F385" s="13"/>
      <c r="G385" s="134"/>
      <c r="H385" s="127"/>
    </row>
    <row r="386" spans="1:8" x14ac:dyDescent="0.3">
      <c r="A386" s="96"/>
      <c r="D386" s="98"/>
      <c r="E386" s="99"/>
      <c r="F386" s="13"/>
      <c r="G386" s="134"/>
      <c r="H386" s="127"/>
    </row>
    <row r="387" spans="1:8" x14ac:dyDescent="0.3">
      <c r="A387" s="96"/>
      <c r="D387" s="98"/>
      <c r="E387" s="99"/>
      <c r="F387" s="13"/>
      <c r="G387" s="134"/>
      <c r="H387" s="127"/>
    </row>
    <row r="388" spans="1:8" x14ac:dyDescent="0.3">
      <c r="A388" s="96"/>
      <c r="D388" s="98"/>
      <c r="E388" s="99"/>
      <c r="F388" s="13"/>
      <c r="G388" s="134"/>
      <c r="H388" s="127"/>
    </row>
    <row r="389" spans="1:8" x14ac:dyDescent="0.3">
      <c r="A389" s="96"/>
      <c r="D389" s="98"/>
      <c r="E389" s="99"/>
      <c r="F389" s="13"/>
      <c r="G389" s="134"/>
      <c r="H389" s="127"/>
    </row>
    <row r="390" spans="1:8" x14ac:dyDescent="0.3">
      <c r="A390" s="96"/>
      <c r="D390" s="98"/>
      <c r="E390" s="99"/>
      <c r="F390" s="13"/>
      <c r="G390" s="134"/>
      <c r="H390" s="127"/>
    </row>
    <row r="391" spans="1:8" x14ac:dyDescent="0.3">
      <c r="A391" s="96"/>
      <c r="D391" s="98"/>
      <c r="E391" s="99"/>
      <c r="F391" s="13"/>
      <c r="G391" s="134"/>
      <c r="H391" s="127"/>
    </row>
    <row r="392" spans="1:8" x14ac:dyDescent="0.3">
      <c r="A392" s="96"/>
      <c r="D392" s="98"/>
      <c r="E392" s="99"/>
      <c r="F392" s="13"/>
      <c r="G392" s="134"/>
      <c r="H392" s="127"/>
    </row>
    <row r="393" spans="1:8" x14ac:dyDescent="0.3">
      <c r="A393" s="96"/>
      <c r="D393" s="98"/>
      <c r="E393" s="99"/>
      <c r="F393" s="13"/>
      <c r="G393" s="134"/>
      <c r="H393" s="127"/>
    </row>
    <row r="394" spans="1:8" x14ac:dyDescent="0.3">
      <c r="A394" s="96"/>
      <c r="D394" s="98"/>
      <c r="E394" s="99"/>
      <c r="F394" s="13"/>
      <c r="G394" s="134"/>
      <c r="H394" s="127"/>
    </row>
    <row r="395" spans="1:8" x14ac:dyDescent="0.3">
      <c r="A395" s="96"/>
      <c r="D395" s="98"/>
      <c r="E395" s="99"/>
      <c r="F395" s="13"/>
      <c r="G395" s="134"/>
      <c r="H395" s="127"/>
    </row>
    <row r="396" spans="1:8" x14ac:dyDescent="0.3">
      <c r="A396" s="96"/>
      <c r="D396" s="98"/>
      <c r="E396" s="99"/>
      <c r="F396" s="13"/>
      <c r="G396" s="134"/>
      <c r="H396" s="127"/>
    </row>
    <row r="397" spans="1:8" x14ac:dyDescent="0.3">
      <c r="A397" s="96"/>
      <c r="D397" s="98"/>
      <c r="E397" s="99"/>
      <c r="F397" s="13"/>
      <c r="G397" s="134"/>
      <c r="H397" s="127"/>
    </row>
    <row r="398" spans="1:8" x14ac:dyDescent="0.3">
      <c r="A398" s="96"/>
      <c r="D398" s="98"/>
      <c r="E398" s="99"/>
      <c r="F398" s="13"/>
      <c r="G398" s="134"/>
      <c r="H398" s="127"/>
    </row>
    <row r="399" spans="1:8" x14ac:dyDescent="0.3">
      <c r="A399" s="96"/>
      <c r="D399" s="98"/>
      <c r="E399" s="99"/>
      <c r="F399" s="13"/>
      <c r="G399" s="134"/>
      <c r="H399" s="127"/>
    </row>
    <row r="400" spans="1:8" x14ac:dyDescent="0.3">
      <c r="A400" s="96"/>
      <c r="D400" s="98"/>
      <c r="E400" s="99"/>
      <c r="F400" s="13"/>
      <c r="G400" s="134"/>
      <c r="H400" s="127"/>
    </row>
    <row r="401" spans="1:8" x14ac:dyDescent="0.3">
      <c r="A401" s="96"/>
      <c r="D401" s="98"/>
      <c r="E401" s="99"/>
      <c r="F401" s="13"/>
      <c r="G401" s="134"/>
      <c r="H401" s="127"/>
    </row>
    <row r="402" spans="1:8" x14ac:dyDescent="0.3">
      <c r="A402" s="96"/>
      <c r="D402" s="98"/>
      <c r="E402" s="99"/>
      <c r="F402" s="13"/>
      <c r="G402" s="134"/>
      <c r="H402" s="127"/>
    </row>
    <row r="403" spans="1:8" x14ac:dyDescent="0.3">
      <c r="A403" s="96"/>
      <c r="D403" s="98"/>
      <c r="E403" s="99"/>
      <c r="F403" s="13"/>
      <c r="G403" s="134"/>
      <c r="H403" s="127"/>
    </row>
    <row r="404" spans="1:8" x14ac:dyDescent="0.3">
      <c r="A404" s="96"/>
      <c r="D404" s="98"/>
      <c r="E404" s="99"/>
      <c r="F404" s="13"/>
      <c r="G404" s="134"/>
      <c r="H404" s="127"/>
    </row>
    <row r="405" spans="1:8" x14ac:dyDescent="0.3">
      <c r="A405" s="96"/>
      <c r="D405" s="98"/>
      <c r="E405" s="99"/>
      <c r="F405" s="13"/>
      <c r="G405" s="134"/>
      <c r="H405" s="127"/>
    </row>
    <row r="406" spans="1:8" x14ac:dyDescent="0.3">
      <c r="A406" s="96"/>
      <c r="D406" s="98"/>
      <c r="E406" s="99"/>
      <c r="F406" s="13"/>
      <c r="G406" s="134"/>
      <c r="H406" s="127"/>
    </row>
    <row r="407" spans="1:8" x14ac:dyDescent="0.3">
      <c r="A407" s="96"/>
      <c r="D407" s="98"/>
      <c r="E407" s="99"/>
      <c r="F407" s="13"/>
      <c r="G407" s="134"/>
      <c r="H407" s="127"/>
    </row>
    <row r="408" spans="1:8" x14ac:dyDescent="0.3">
      <c r="A408" s="96"/>
      <c r="D408" s="98"/>
      <c r="E408" s="99"/>
      <c r="F408" s="13"/>
      <c r="G408" s="134"/>
      <c r="H408" s="127"/>
    </row>
    <row r="409" spans="1:8" x14ac:dyDescent="0.3">
      <c r="A409" s="96"/>
      <c r="D409" s="98"/>
      <c r="E409" s="99"/>
      <c r="F409" s="13"/>
      <c r="G409" s="134"/>
      <c r="H409" s="127"/>
    </row>
    <row r="410" spans="1:8" x14ac:dyDescent="0.3">
      <c r="A410" s="96"/>
      <c r="D410" s="98"/>
      <c r="E410" s="99"/>
      <c r="F410" s="13"/>
      <c r="G410" s="134"/>
      <c r="H410" s="127"/>
    </row>
    <row r="411" spans="1:8" x14ac:dyDescent="0.3">
      <c r="A411" s="96"/>
      <c r="D411" s="98"/>
      <c r="E411" s="99"/>
      <c r="F411" s="13"/>
      <c r="G411" s="134"/>
      <c r="H411" s="127"/>
    </row>
    <row r="412" spans="1:8" x14ac:dyDescent="0.3">
      <c r="A412" s="96"/>
      <c r="D412" s="98"/>
      <c r="E412" s="99"/>
      <c r="F412" s="13"/>
      <c r="G412" s="134"/>
      <c r="H412" s="127"/>
    </row>
    <row r="413" spans="1:8" x14ac:dyDescent="0.3">
      <c r="A413" s="96"/>
      <c r="D413" s="98"/>
      <c r="E413" s="99"/>
      <c r="F413" s="13"/>
      <c r="G413" s="134"/>
      <c r="H413" s="127"/>
    </row>
    <row r="414" spans="1:8" x14ac:dyDescent="0.3">
      <c r="A414" s="96"/>
      <c r="D414" s="98"/>
      <c r="E414" s="99"/>
      <c r="F414" s="13"/>
      <c r="G414" s="134"/>
      <c r="H414" s="127"/>
    </row>
    <row r="415" spans="1:8" x14ac:dyDescent="0.3">
      <c r="A415" s="96"/>
      <c r="D415" s="98"/>
      <c r="E415" s="99"/>
      <c r="F415" s="13"/>
      <c r="G415" s="134"/>
      <c r="H415" s="127"/>
    </row>
    <row r="416" spans="1:8" x14ac:dyDescent="0.3">
      <c r="A416" s="96"/>
      <c r="D416" s="98"/>
      <c r="E416" s="99"/>
      <c r="F416" s="13"/>
      <c r="G416" s="134"/>
      <c r="H416" s="127"/>
    </row>
    <row r="417" spans="1:8" x14ac:dyDescent="0.3">
      <c r="A417" s="96"/>
      <c r="D417" s="98"/>
      <c r="E417" s="99"/>
      <c r="F417" s="13"/>
      <c r="G417" s="134"/>
      <c r="H417" s="127"/>
    </row>
    <row r="418" spans="1:8" x14ac:dyDescent="0.3">
      <c r="A418" s="96"/>
      <c r="D418" s="98"/>
      <c r="E418" s="99"/>
      <c r="F418" s="13"/>
      <c r="G418" s="134"/>
      <c r="H418" s="127"/>
    </row>
    <row r="419" spans="1:8" x14ac:dyDescent="0.3">
      <c r="A419" s="96"/>
      <c r="D419" s="98"/>
      <c r="E419" s="99"/>
      <c r="F419" s="13"/>
      <c r="G419" s="134"/>
      <c r="H419" s="127"/>
    </row>
    <row r="420" spans="1:8" x14ac:dyDescent="0.3">
      <c r="A420" s="96"/>
      <c r="D420" s="98"/>
      <c r="E420" s="99"/>
      <c r="F420" s="13"/>
      <c r="G420" s="134"/>
      <c r="H420" s="127"/>
    </row>
    <row r="421" spans="1:8" x14ac:dyDescent="0.3">
      <c r="A421" s="96"/>
      <c r="D421" s="98"/>
      <c r="E421" s="99"/>
      <c r="F421" s="13"/>
      <c r="G421" s="134"/>
      <c r="H421" s="127"/>
    </row>
    <row r="422" spans="1:8" x14ac:dyDescent="0.3">
      <c r="A422" s="96"/>
      <c r="D422" s="98"/>
      <c r="E422" s="99"/>
      <c r="F422" s="13"/>
      <c r="G422" s="134"/>
      <c r="H422" s="127"/>
    </row>
    <row r="423" spans="1:8" x14ac:dyDescent="0.3">
      <c r="A423" s="96"/>
      <c r="D423" s="98"/>
      <c r="E423" s="99"/>
      <c r="F423" s="13"/>
      <c r="G423" s="134"/>
      <c r="H423" s="127"/>
    </row>
    <row r="424" spans="1:8" x14ac:dyDescent="0.3">
      <c r="A424" s="96"/>
      <c r="D424" s="98"/>
      <c r="E424" s="99"/>
      <c r="F424" s="13"/>
      <c r="G424" s="134"/>
      <c r="H424" s="127"/>
    </row>
    <row r="425" spans="1:8" x14ac:dyDescent="0.3">
      <c r="A425" s="96"/>
      <c r="D425" s="98"/>
      <c r="E425" s="99"/>
      <c r="F425" s="13"/>
      <c r="G425" s="134"/>
      <c r="H425" s="127"/>
    </row>
    <row r="426" spans="1:8" x14ac:dyDescent="0.3">
      <c r="A426" s="96"/>
      <c r="D426" s="98"/>
      <c r="E426" s="99"/>
      <c r="F426" s="13"/>
      <c r="G426" s="134"/>
      <c r="H426" s="127"/>
    </row>
    <row r="427" spans="1:8" x14ac:dyDescent="0.3">
      <c r="A427" s="96"/>
      <c r="D427" s="98"/>
      <c r="E427" s="99"/>
      <c r="F427" s="13"/>
      <c r="G427" s="134"/>
      <c r="H427" s="127"/>
    </row>
    <row r="428" spans="1:8" x14ac:dyDescent="0.3">
      <c r="A428" s="96"/>
      <c r="D428" s="98"/>
      <c r="E428" s="99"/>
      <c r="F428" s="13"/>
      <c r="G428" s="134"/>
      <c r="H428" s="127"/>
    </row>
    <row r="429" spans="1:8" x14ac:dyDescent="0.3">
      <c r="A429" s="96"/>
      <c r="D429" s="98"/>
      <c r="E429" s="99"/>
      <c r="F429" s="13"/>
      <c r="G429" s="134"/>
      <c r="H429" s="127"/>
    </row>
    <row r="430" spans="1:8" x14ac:dyDescent="0.3">
      <c r="A430" s="96"/>
      <c r="D430" s="98"/>
      <c r="E430" s="99"/>
      <c r="F430" s="13"/>
      <c r="G430" s="134"/>
      <c r="H430" s="127"/>
    </row>
    <row r="431" spans="1:8" x14ac:dyDescent="0.3">
      <c r="A431" s="96"/>
      <c r="D431" s="98"/>
      <c r="E431" s="99"/>
      <c r="F431" s="13"/>
      <c r="G431" s="134"/>
      <c r="H431" s="127"/>
    </row>
    <row r="432" spans="1:8" x14ac:dyDescent="0.3">
      <c r="A432" s="96"/>
      <c r="D432" s="98"/>
      <c r="E432" s="99"/>
      <c r="F432" s="13"/>
      <c r="G432" s="134"/>
      <c r="H432" s="127"/>
    </row>
    <row r="433" spans="1:8" x14ac:dyDescent="0.3">
      <c r="A433" s="96"/>
      <c r="D433" s="98"/>
      <c r="E433" s="99"/>
      <c r="F433" s="13"/>
      <c r="G433" s="134"/>
      <c r="H433" s="127"/>
    </row>
    <row r="434" spans="1:8" x14ac:dyDescent="0.3">
      <c r="A434" s="96"/>
      <c r="D434" s="98"/>
      <c r="E434" s="99"/>
      <c r="F434" s="13"/>
      <c r="G434" s="134"/>
      <c r="H434" s="127"/>
    </row>
    <row r="435" spans="1:8" x14ac:dyDescent="0.3">
      <c r="A435" s="96"/>
      <c r="D435" s="98"/>
      <c r="E435" s="99"/>
      <c r="F435" s="13"/>
      <c r="G435" s="134"/>
      <c r="H435" s="127"/>
    </row>
    <row r="436" spans="1:8" x14ac:dyDescent="0.3">
      <c r="A436" s="96"/>
      <c r="D436" s="98"/>
      <c r="E436" s="99"/>
      <c r="F436" s="13"/>
      <c r="G436" s="134"/>
      <c r="H436" s="127"/>
    </row>
    <row r="437" spans="1:8" x14ac:dyDescent="0.3">
      <c r="A437" s="96"/>
      <c r="D437" s="98"/>
      <c r="E437" s="99"/>
      <c r="F437" s="13"/>
      <c r="G437" s="134"/>
      <c r="H437" s="127"/>
    </row>
    <row r="438" spans="1:8" x14ac:dyDescent="0.3">
      <c r="A438" s="96"/>
      <c r="D438" s="98"/>
      <c r="E438" s="99"/>
      <c r="F438" s="13"/>
      <c r="G438" s="134"/>
      <c r="H438" s="127"/>
    </row>
    <row r="439" spans="1:8" x14ac:dyDescent="0.3">
      <c r="A439" s="96"/>
      <c r="D439" s="98"/>
      <c r="E439" s="99"/>
      <c r="F439" s="13"/>
      <c r="G439" s="134"/>
      <c r="H439" s="127"/>
    </row>
    <row r="440" spans="1:8" x14ac:dyDescent="0.3">
      <c r="A440" s="96"/>
      <c r="D440" s="98"/>
      <c r="E440" s="99"/>
      <c r="F440" s="13"/>
      <c r="G440" s="134"/>
      <c r="H440" s="127"/>
    </row>
    <row r="441" spans="1:8" x14ac:dyDescent="0.3">
      <c r="A441" s="96"/>
      <c r="D441" s="98"/>
      <c r="E441" s="99"/>
      <c r="F441" s="13"/>
      <c r="G441" s="134"/>
      <c r="H441" s="127"/>
    </row>
    <row r="442" spans="1:8" x14ac:dyDescent="0.3">
      <c r="A442" s="96"/>
      <c r="D442" s="98"/>
      <c r="E442" s="99"/>
      <c r="F442" s="13"/>
      <c r="G442" s="134"/>
      <c r="H442" s="127"/>
    </row>
    <row r="443" spans="1:8" x14ac:dyDescent="0.3">
      <c r="A443" s="96"/>
      <c r="D443" s="98"/>
      <c r="E443" s="99"/>
      <c r="F443" s="13"/>
      <c r="G443" s="134"/>
      <c r="H443" s="127"/>
    </row>
    <row r="444" spans="1:8" x14ac:dyDescent="0.3">
      <c r="A444" s="96"/>
      <c r="D444" s="98"/>
      <c r="E444" s="99"/>
      <c r="F444" s="13"/>
      <c r="G444" s="134"/>
      <c r="H444" s="127"/>
    </row>
    <row r="445" spans="1:8" x14ac:dyDescent="0.3">
      <c r="A445" s="96"/>
      <c r="D445" s="98"/>
      <c r="E445" s="99"/>
      <c r="F445" s="13"/>
      <c r="G445" s="134"/>
      <c r="H445" s="127"/>
    </row>
    <row r="446" spans="1:8" x14ac:dyDescent="0.3">
      <c r="A446" s="96"/>
      <c r="D446" s="98"/>
      <c r="E446" s="99"/>
      <c r="F446" s="13"/>
      <c r="G446" s="134"/>
      <c r="H446" s="127"/>
    </row>
    <row r="447" spans="1:8" x14ac:dyDescent="0.3">
      <c r="A447" s="96"/>
      <c r="D447" s="98"/>
      <c r="E447" s="99"/>
      <c r="F447" s="13"/>
      <c r="G447" s="134"/>
      <c r="H447" s="127"/>
    </row>
    <row r="448" spans="1:8" x14ac:dyDescent="0.3">
      <c r="A448" s="96"/>
      <c r="D448" s="98"/>
      <c r="E448" s="99"/>
      <c r="F448" s="13"/>
      <c r="G448" s="134"/>
      <c r="H448" s="127"/>
    </row>
    <row r="449" spans="1:8" x14ac:dyDescent="0.3">
      <c r="A449" s="96"/>
      <c r="D449" s="98"/>
      <c r="E449" s="99"/>
      <c r="F449" s="13"/>
      <c r="G449" s="134"/>
      <c r="H449" s="127"/>
    </row>
    <row r="450" spans="1:8" x14ac:dyDescent="0.3">
      <c r="A450" s="96"/>
      <c r="D450" s="98"/>
      <c r="E450" s="99"/>
      <c r="F450" s="13"/>
      <c r="G450" s="134"/>
      <c r="H450" s="127"/>
    </row>
    <row r="451" spans="1:8" x14ac:dyDescent="0.3">
      <c r="A451" s="96"/>
      <c r="D451" s="98"/>
      <c r="E451" s="99"/>
      <c r="F451" s="13"/>
      <c r="G451" s="134"/>
      <c r="H451" s="127"/>
    </row>
    <row r="452" spans="1:8" x14ac:dyDescent="0.3">
      <c r="A452" s="96"/>
      <c r="D452" s="98"/>
      <c r="E452" s="99"/>
      <c r="F452" s="13"/>
      <c r="G452" s="134"/>
      <c r="H452" s="127"/>
    </row>
    <row r="453" spans="1:8" x14ac:dyDescent="0.3">
      <c r="A453" s="96"/>
      <c r="D453" s="98"/>
      <c r="E453" s="99"/>
      <c r="F453" s="13"/>
      <c r="G453" s="134"/>
      <c r="H453" s="127"/>
    </row>
    <row r="454" spans="1:8" x14ac:dyDescent="0.3">
      <c r="A454" s="96"/>
      <c r="D454" s="98"/>
      <c r="E454" s="99"/>
      <c r="F454" s="13"/>
      <c r="G454" s="134"/>
      <c r="H454" s="127"/>
    </row>
    <row r="455" spans="1:8" x14ac:dyDescent="0.3">
      <c r="A455" s="96"/>
      <c r="D455" s="98"/>
      <c r="E455" s="99"/>
      <c r="F455" s="13"/>
      <c r="G455" s="134"/>
      <c r="H455" s="127"/>
    </row>
    <row r="456" spans="1:8" x14ac:dyDescent="0.3">
      <c r="A456" s="96"/>
      <c r="D456" s="98"/>
      <c r="E456" s="99"/>
      <c r="F456" s="13"/>
      <c r="G456" s="134"/>
      <c r="H456" s="127"/>
    </row>
    <row r="457" spans="1:8" x14ac:dyDescent="0.3">
      <c r="A457" s="96"/>
      <c r="D457" s="98"/>
      <c r="E457" s="99"/>
      <c r="F457" s="13"/>
      <c r="G457" s="134"/>
      <c r="H457" s="127"/>
    </row>
    <row r="458" spans="1:8" x14ac:dyDescent="0.3">
      <c r="A458" s="96"/>
      <c r="D458" s="98"/>
      <c r="E458" s="99"/>
      <c r="F458" s="13"/>
      <c r="G458" s="134"/>
      <c r="H458" s="127"/>
    </row>
    <row r="459" spans="1:8" x14ac:dyDescent="0.3">
      <c r="A459" s="96"/>
      <c r="D459" s="98"/>
      <c r="E459" s="99"/>
      <c r="F459" s="13"/>
      <c r="G459" s="134"/>
      <c r="H459" s="127"/>
    </row>
    <row r="460" spans="1:8" x14ac:dyDescent="0.3">
      <c r="A460" s="96"/>
      <c r="D460" s="98"/>
      <c r="E460" s="99"/>
      <c r="F460" s="13"/>
      <c r="G460" s="134"/>
      <c r="H460" s="127"/>
    </row>
    <row r="461" spans="1:8" x14ac:dyDescent="0.3">
      <c r="A461" s="96"/>
      <c r="D461" s="98"/>
      <c r="E461" s="99"/>
      <c r="F461" s="13"/>
      <c r="G461" s="134"/>
      <c r="H461" s="127"/>
    </row>
    <row r="462" spans="1:8" x14ac:dyDescent="0.3">
      <c r="A462" s="96"/>
      <c r="D462" s="98"/>
      <c r="E462" s="99"/>
      <c r="F462" s="13"/>
      <c r="G462" s="134"/>
      <c r="H462" s="127"/>
    </row>
    <row r="463" spans="1:8" x14ac:dyDescent="0.3">
      <c r="A463" s="96"/>
      <c r="D463" s="98"/>
      <c r="E463" s="99"/>
      <c r="F463" s="13"/>
      <c r="G463" s="134"/>
      <c r="H463" s="127"/>
    </row>
    <row r="464" spans="1:8" x14ac:dyDescent="0.3">
      <c r="A464" s="96"/>
      <c r="D464" s="98"/>
      <c r="E464" s="99"/>
      <c r="F464" s="13"/>
      <c r="G464" s="134"/>
      <c r="H464" s="127"/>
    </row>
    <row r="465" spans="1:8" x14ac:dyDescent="0.3">
      <c r="A465" s="96"/>
      <c r="D465" s="98"/>
      <c r="E465" s="99"/>
      <c r="F465" s="13"/>
      <c r="G465" s="134"/>
      <c r="H465" s="127"/>
    </row>
    <row r="466" spans="1:8" x14ac:dyDescent="0.3">
      <c r="A466" s="96"/>
      <c r="D466" s="98"/>
      <c r="E466" s="99"/>
      <c r="F466" s="13"/>
      <c r="G466" s="134"/>
      <c r="H466" s="127"/>
    </row>
    <row r="467" spans="1:8" x14ac:dyDescent="0.3">
      <c r="A467" s="96"/>
      <c r="D467" s="98"/>
      <c r="E467" s="99"/>
      <c r="F467" s="13"/>
      <c r="G467" s="134"/>
      <c r="H467" s="127"/>
    </row>
    <row r="468" spans="1:8" x14ac:dyDescent="0.3">
      <c r="A468" s="96"/>
      <c r="D468" s="98"/>
      <c r="E468" s="99"/>
      <c r="F468" s="13"/>
      <c r="G468" s="134"/>
      <c r="H468" s="127"/>
    </row>
    <row r="469" spans="1:8" x14ac:dyDescent="0.3">
      <c r="A469" s="96"/>
      <c r="D469" s="98"/>
      <c r="E469" s="99"/>
      <c r="F469" s="13"/>
      <c r="G469" s="134"/>
      <c r="H469" s="127"/>
    </row>
    <row r="470" spans="1:8" x14ac:dyDescent="0.3">
      <c r="A470" s="96"/>
      <c r="D470" s="98"/>
      <c r="E470" s="99"/>
      <c r="F470" s="13"/>
      <c r="G470" s="134"/>
      <c r="H470" s="127"/>
    </row>
    <row r="471" spans="1:8" x14ac:dyDescent="0.3">
      <c r="A471" s="96"/>
      <c r="D471" s="98"/>
      <c r="E471" s="99"/>
      <c r="F471" s="13"/>
      <c r="G471" s="134"/>
      <c r="H471" s="127"/>
    </row>
    <row r="472" spans="1:8" x14ac:dyDescent="0.3">
      <c r="A472" s="96"/>
      <c r="D472" s="98"/>
      <c r="E472" s="99"/>
      <c r="F472" s="13"/>
      <c r="G472" s="134"/>
      <c r="H472" s="127"/>
    </row>
    <row r="473" spans="1:8" x14ac:dyDescent="0.3">
      <c r="A473" s="96"/>
      <c r="D473" s="98"/>
      <c r="E473" s="99"/>
      <c r="F473" s="13"/>
      <c r="G473" s="134"/>
      <c r="H473" s="127"/>
    </row>
    <row r="474" spans="1:8" x14ac:dyDescent="0.3">
      <c r="A474" s="96"/>
      <c r="D474" s="98"/>
      <c r="E474" s="99"/>
      <c r="F474" s="13"/>
      <c r="G474" s="134"/>
      <c r="H474" s="127"/>
    </row>
    <row r="475" spans="1:8" x14ac:dyDescent="0.3">
      <c r="A475" s="96"/>
      <c r="D475" s="98"/>
      <c r="E475" s="99"/>
      <c r="F475" s="13"/>
      <c r="G475" s="134"/>
      <c r="H475" s="127"/>
    </row>
    <row r="476" spans="1:8" x14ac:dyDescent="0.3">
      <c r="A476" s="96"/>
      <c r="D476" s="98"/>
      <c r="E476" s="99"/>
      <c r="F476" s="13"/>
      <c r="G476" s="134"/>
      <c r="H476" s="127"/>
    </row>
    <row r="477" spans="1:8" x14ac:dyDescent="0.3">
      <c r="A477" s="96"/>
      <c r="D477" s="98"/>
      <c r="E477" s="99"/>
      <c r="F477" s="13"/>
      <c r="G477" s="134"/>
      <c r="H477" s="127"/>
    </row>
    <row r="478" spans="1:8" x14ac:dyDescent="0.3">
      <c r="A478" s="96"/>
      <c r="D478" s="98"/>
      <c r="E478" s="99"/>
      <c r="F478" s="13"/>
      <c r="G478" s="134"/>
      <c r="H478" s="127"/>
    </row>
    <row r="479" spans="1:8" x14ac:dyDescent="0.3">
      <c r="A479" s="96"/>
      <c r="D479" s="98"/>
      <c r="E479" s="99"/>
      <c r="F479" s="13"/>
      <c r="G479" s="134"/>
      <c r="H479" s="127"/>
    </row>
    <row r="480" spans="1:8" x14ac:dyDescent="0.3">
      <c r="A480" s="96"/>
      <c r="D480" s="98"/>
      <c r="E480" s="99"/>
      <c r="F480" s="13"/>
      <c r="G480" s="134"/>
      <c r="H480" s="127"/>
    </row>
    <row r="481" spans="1:8" x14ac:dyDescent="0.3">
      <c r="A481" s="96"/>
      <c r="D481" s="98"/>
      <c r="E481" s="99"/>
      <c r="F481" s="13"/>
      <c r="G481" s="134"/>
      <c r="H481" s="127"/>
    </row>
    <row r="482" spans="1:8" x14ac:dyDescent="0.3">
      <c r="A482" s="96"/>
      <c r="D482" s="98"/>
      <c r="E482" s="99"/>
      <c r="F482" s="13"/>
      <c r="G482" s="134"/>
      <c r="H482" s="127"/>
    </row>
    <row r="483" spans="1:8" x14ac:dyDescent="0.3">
      <c r="A483" s="96"/>
      <c r="D483" s="98"/>
      <c r="E483" s="99"/>
      <c r="F483" s="13"/>
      <c r="G483" s="134"/>
      <c r="H483" s="127"/>
    </row>
    <row r="484" spans="1:8" x14ac:dyDescent="0.3">
      <c r="A484" s="96"/>
      <c r="D484" s="98"/>
      <c r="E484" s="99"/>
      <c r="F484" s="13"/>
      <c r="G484" s="134"/>
      <c r="H484" s="127"/>
    </row>
    <row r="485" spans="1:8" x14ac:dyDescent="0.3">
      <c r="A485" s="96"/>
      <c r="D485" s="98"/>
      <c r="E485" s="99"/>
      <c r="F485" s="13"/>
      <c r="G485" s="134"/>
      <c r="H485" s="127"/>
    </row>
    <row r="486" spans="1:8" x14ac:dyDescent="0.3">
      <c r="A486" s="96"/>
      <c r="D486" s="98"/>
      <c r="E486" s="99"/>
      <c r="F486" s="13"/>
      <c r="G486" s="134"/>
      <c r="H486" s="127"/>
    </row>
    <row r="487" spans="1:8" x14ac:dyDescent="0.3">
      <c r="A487" s="96"/>
      <c r="D487" s="98"/>
      <c r="E487" s="99"/>
      <c r="F487" s="13"/>
      <c r="G487" s="134"/>
      <c r="H487" s="127"/>
    </row>
    <row r="488" spans="1:8" x14ac:dyDescent="0.3">
      <c r="A488" s="96"/>
      <c r="D488" s="98"/>
      <c r="E488" s="99"/>
      <c r="F488" s="13"/>
      <c r="G488" s="134"/>
      <c r="H488" s="127"/>
    </row>
    <row r="489" spans="1:8" x14ac:dyDescent="0.3">
      <c r="A489" s="96"/>
      <c r="D489" s="98"/>
      <c r="E489" s="99"/>
      <c r="F489" s="13"/>
      <c r="G489" s="134"/>
      <c r="H489" s="127"/>
    </row>
    <row r="490" spans="1:8" x14ac:dyDescent="0.3">
      <c r="A490" s="96"/>
      <c r="D490" s="98"/>
      <c r="E490" s="99"/>
      <c r="F490" s="13"/>
      <c r="G490" s="134"/>
      <c r="H490" s="127"/>
    </row>
    <row r="491" spans="1:8" x14ac:dyDescent="0.3">
      <c r="A491" s="96"/>
      <c r="D491" s="98"/>
      <c r="E491" s="99"/>
      <c r="F491" s="13"/>
      <c r="G491" s="134"/>
      <c r="H491" s="127"/>
    </row>
    <row r="492" spans="1:8" x14ac:dyDescent="0.3">
      <c r="A492" s="96"/>
      <c r="D492" s="98"/>
      <c r="E492" s="99"/>
      <c r="F492" s="13"/>
      <c r="G492" s="134"/>
      <c r="H492" s="127"/>
    </row>
    <row r="493" spans="1:8" x14ac:dyDescent="0.3">
      <c r="A493" s="96"/>
      <c r="D493" s="98"/>
      <c r="E493" s="99"/>
      <c r="F493" s="13"/>
      <c r="G493" s="134"/>
      <c r="H493" s="127"/>
    </row>
    <row r="494" spans="1:8" x14ac:dyDescent="0.3">
      <c r="A494" s="96"/>
      <c r="D494" s="98"/>
      <c r="E494" s="99"/>
      <c r="F494" s="13"/>
      <c r="G494" s="134"/>
      <c r="H494" s="127"/>
    </row>
    <row r="495" spans="1:8" x14ac:dyDescent="0.3">
      <c r="A495" s="96"/>
      <c r="D495" s="98"/>
      <c r="E495" s="99"/>
      <c r="F495" s="13"/>
      <c r="G495" s="134"/>
      <c r="H495" s="127"/>
    </row>
    <row r="496" spans="1:8" x14ac:dyDescent="0.3">
      <c r="A496" s="96"/>
      <c r="D496" s="98"/>
      <c r="E496" s="99"/>
      <c r="F496" s="13"/>
      <c r="G496" s="134"/>
      <c r="H496" s="127"/>
    </row>
    <row r="497" spans="1:8" x14ac:dyDescent="0.3">
      <c r="A497" s="96"/>
      <c r="D497" s="98"/>
      <c r="E497" s="99"/>
      <c r="F497" s="13"/>
      <c r="G497" s="134"/>
      <c r="H497" s="127"/>
    </row>
    <row r="498" spans="1:8" x14ac:dyDescent="0.3">
      <c r="A498" s="96"/>
      <c r="D498" s="98"/>
      <c r="E498" s="99"/>
      <c r="F498" s="13"/>
      <c r="G498" s="134"/>
      <c r="H498" s="127"/>
    </row>
    <row r="499" spans="1:8" x14ac:dyDescent="0.3">
      <c r="A499" s="96"/>
      <c r="D499" s="98"/>
      <c r="E499" s="99"/>
      <c r="F499" s="13"/>
      <c r="G499" s="134"/>
      <c r="H499" s="127"/>
    </row>
    <row r="500" spans="1:8" x14ac:dyDescent="0.3">
      <c r="A500" s="96"/>
      <c r="D500" s="98"/>
      <c r="E500" s="99"/>
      <c r="F500" s="13"/>
      <c r="G500" s="134"/>
      <c r="H500" s="127"/>
    </row>
    <row r="501" spans="1:8" x14ac:dyDescent="0.3">
      <c r="A501" s="96"/>
      <c r="D501" s="98"/>
      <c r="E501" s="99"/>
      <c r="F501" s="13"/>
      <c r="G501" s="134"/>
      <c r="H501" s="127"/>
    </row>
    <row r="502" spans="1:8" x14ac:dyDescent="0.3">
      <c r="A502" s="96"/>
      <c r="D502" s="98"/>
      <c r="E502" s="99"/>
      <c r="F502" s="13"/>
      <c r="G502" s="134"/>
      <c r="H502" s="127"/>
    </row>
    <row r="503" spans="1:8" x14ac:dyDescent="0.3">
      <c r="A503" s="96"/>
      <c r="D503" s="98"/>
      <c r="E503" s="99"/>
      <c r="F503" s="13"/>
      <c r="G503" s="134"/>
      <c r="H503" s="127"/>
    </row>
    <row r="504" spans="1:8" x14ac:dyDescent="0.3">
      <c r="A504" s="96"/>
      <c r="D504" s="98"/>
      <c r="E504" s="99"/>
      <c r="F504" s="13"/>
      <c r="G504" s="134"/>
      <c r="H504" s="127"/>
    </row>
    <row r="505" spans="1:8" x14ac:dyDescent="0.3">
      <c r="A505" s="96"/>
      <c r="D505" s="98"/>
      <c r="E505" s="99"/>
      <c r="F505" s="13"/>
      <c r="G505" s="134"/>
      <c r="H505" s="127"/>
    </row>
    <row r="506" spans="1:8" x14ac:dyDescent="0.3">
      <c r="A506" s="96"/>
      <c r="D506" s="98"/>
      <c r="E506" s="99"/>
      <c r="F506" s="13"/>
      <c r="G506" s="134"/>
      <c r="H506" s="127"/>
    </row>
    <row r="507" spans="1:8" x14ac:dyDescent="0.3">
      <c r="A507" s="96"/>
      <c r="D507" s="98"/>
      <c r="E507" s="99"/>
      <c r="F507" s="13"/>
      <c r="G507" s="134"/>
      <c r="H507" s="127"/>
    </row>
    <row r="508" spans="1:8" x14ac:dyDescent="0.3">
      <c r="A508" s="96"/>
      <c r="D508" s="98"/>
      <c r="E508" s="99"/>
      <c r="F508" s="13"/>
      <c r="G508" s="134"/>
      <c r="H508" s="127"/>
    </row>
    <row r="509" spans="1:8" x14ac:dyDescent="0.3">
      <c r="A509" s="96"/>
      <c r="D509" s="98"/>
      <c r="E509" s="99"/>
      <c r="F509" s="13"/>
      <c r="G509" s="134"/>
      <c r="H509" s="127"/>
    </row>
    <row r="510" spans="1:8" x14ac:dyDescent="0.3">
      <c r="A510" s="96"/>
      <c r="D510" s="98"/>
      <c r="E510" s="99"/>
      <c r="F510" s="13"/>
      <c r="G510" s="134"/>
      <c r="H510" s="127"/>
    </row>
    <row r="511" spans="1:8" x14ac:dyDescent="0.3">
      <c r="A511" s="96"/>
      <c r="D511" s="98"/>
      <c r="E511" s="99"/>
      <c r="F511" s="13"/>
      <c r="G511" s="134"/>
      <c r="H511" s="127"/>
    </row>
    <row r="512" spans="1:8" x14ac:dyDescent="0.3">
      <c r="A512" s="96"/>
      <c r="D512" s="98"/>
      <c r="E512" s="99"/>
      <c r="F512" s="13"/>
      <c r="G512" s="134"/>
      <c r="H512" s="127"/>
    </row>
    <row r="513" spans="1:8" x14ac:dyDescent="0.3">
      <c r="A513" s="96"/>
      <c r="D513" s="98"/>
      <c r="E513" s="99"/>
      <c r="F513" s="13"/>
      <c r="G513" s="134"/>
      <c r="H513" s="127"/>
    </row>
    <row r="514" spans="1:8" x14ac:dyDescent="0.3">
      <c r="A514" s="96"/>
      <c r="D514" s="98"/>
      <c r="E514" s="99"/>
      <c r="F514" s="13"/>
      <c r="G514" s="134"/>
      <c r="H514" s="127"/>
    </row>
    <row r="515" spans="1:8" x14ac:dyDescent="0.3">
      <c r="A515" s="96"/>
      <c r="D515" s="98"/>
      <c r="E515" s="99"/>
      <c r="F515" s="13"/>
      <c r="G515" s="134"/>
      <c r="H515" s="127"/>
    </row>
    <row r="516" spans="1:8" x14ac:dyDescent="0.3">
      <c r="A516" s="96"/>
      <c r="D516" s="98"/>
      <c r="E516" s="99"/>
      <c r="F516" s="13"/>
      <c r="G516" s="134"/>
      <c r="H516" s="127"/>
    </row>
    <row r="517" spans="1:8" x14ac:dyDescent="0.3">
      <c r="A517" s="96"/>
      <c r="D517" s="98"/>
      <c r="E517" s="99"/>
      <c r="F517" s="13"/>
      <c r="G517" s="134"/>
      <c r="H517" s="127"/>
    </row>
    <row r="518" spans="1:8" x14ac:dyDescent="0.3">
      <c r="A518" s="96"/>
      <c r="D518" s="98"/>
      <c r="E518" s="99"/>
      <c r="F518" s="13"/>
      <c r="G518" s="134"/>
      <c r="H518" s="127"/>
    </row>
    <row r="519" spans="1:8" x14ac:dyDescent="0.3">
      <c r="A519" s="96"/>
      <c r="D519" s="98"/>
      <c r="E519" s="99"/>
      <c r="F519" s="13"/>
      <c r="G519" s="134"/>
      <c r="H519" s="127"/>
    </row>
    <row r="520" spans="1:8" x14ac:dyDescent="0.3">
      <c r="A520" s="96"/>
      <c r="D520" s="98"/>
      <c r="E520" s="99"/>
      <c r="F520" s="13"/>
      <c r="G520" s="134"/>
      <c r="H520" s="127"/>
    </row>
    <row r="521" spans="1:8" x14ac:dyDescent="0.3">
      <c r="A521" s="96"/>
      <c r="D521" s="98"/>
      <c r="E521" s="99"/>
      <c r="F521" s="13"/>
      <c r="G521" s="134"/>
      <c r="H521" s="127"/>
    </row>
    <row r="522" spans="1:8" x14ac:dyDescent="0.3">
      <c r="A522" s="96"/>
      <c r="D522" s="98"/>
      <c r="E522" s="99"/>
      <c r="F522" s="13"/>
      <c r="G522" s="134"/>
      <c r="H522" s="127"/>
    </row>
    <row r="523" spans="1:8" x14ac:dyDescent="0.3">
      <c r="A523" s="96"/>
      <c r="D523" s="98"/>
      <c r="E523" s="99"/>
      <c r="F523" s="13"/>
      <c r="G523" s="134"/>
      <c r="H523" s="127"/>
    </row>
    <row r="524" spans="1:8" x14ac:dyDescent="0.3">
      <c r="A524" s="96"/>
      <c r="D524" s="98"/>
      <c r="E524" s="99"/>
      <c r="F524" s="13"/>
      <c r="G524" s="134"/>
      <c r="H524" s="127"/>
    </row>
    <row r="525" spans="1:8" x14ac:dyDescent="0.3">
      <c r="A525" s="96"/>
      <c r="D525" s="98"/>
      <c r="E525" s="99"/>
      <c r="F525" s="13"/>
      <c r="G525" s="134"/>
      <c r="H525" s="127"/>
    </row>
    <row r="526" spans="1:8" x14ac:dyDescent="0.3">
      <c r="A526" s="96"/>
      <c r="D526" s="98"/>
      <c r="E526" s="99"/>
      <c r="F526" s="13"/>
      <c r="G526" s="134"/>
      <c r="H526" s="127"/>
    </row>
    <row r="527" spans="1:8" x14ac:dyDescent="0.3">
      <c r="A527" s="96"/>
      <c r="D527" s="98"/>
      <c r="E527" s="99"/>
      <c r="F527" s="13"/>
      <c r="G527" s="134"/>
      <c r="H527" s="127"/>
    </row>
    <row r="528" spans="1:8" x14ac:dyDescent="0.3">
      <c r="A528" s="96"/>
      <c r="D528" s="98"/>
      <c r="E528" s="99"/>
      <c r="F528" s="13"/>
      <c r="G528" s="134"/>
      <c r="H528" s="127"/>
    </row>
    <row r="529" spans="1:8" x14ac:dyDescent="0.3">
      <c r="A529" s="96"/>
      <c r="D529" s="98"/>
      <c r="E529" s="99"/>
      <c r="F529" s="13"/>
      <c r="G529" s="134"/>
      <c r="H529" s="127"/>
    </row>
    <row r="530" spans="1:8" x14ac:dyDescent="0.3">
      <c r="A530" s="96"/>
      <c r="D530" s="98"/>
      <c r="E530" s="99"/>
      <c r="F530" s="13"/>
      <c r="G530" s="134"/>
      <c r="H530" s="127"/>
    </row>
    <row r="531" spans="1:8" x14ac:dyDescent="0.3">
      <c r="A531" s="96"/>
      <c r="D531" s="98"/>
      <c r="E531" s="99"/>
      <c r="F531" s="13"/>
      <c r="G531" s="134"/>
      <c r="H531" s="127"/>
    </row>
    <row r="532" spans="1:8" x14ac:dyDescent="0.3">
      <c r="A532" s="96"/>
      <c r="D532" s="98"/>
      <c r="E532" s="99"/>
      <c r="F532" s="13"/>
      <c r="G532" s="134"/>
      <c r="H532" s="127"/>
    </row>
    <row r="533" spans="1:8" x14ac:dyDescent="0.3">
      <c r="A533" s="96"/>
      <c r="D533" s="98"/>
      <c r="E533" s="99"/>
      <c r="F533" s="13"/>
      <c r="G533" s="134"/>
      <c r="H533" s="127"/>
    </row>
    <row r="534" spans="1:8" x14ac:dyDescent="0.3">
      <c r="A534" s="96"/>
      <c r="D534" s="98"/>
      <c r="E534" s="99"/>
      <c r="F534" s="13"/>
      <c r="G534" s="134"/>
      <c r="H534" s="127"/>
    </row>
    <row r="535" spans="1:8" x14ac:dyDescent="0.3">
      <c r="A535" s="96"/>
      <c r="D535" s="98"/>
      <c r="E535" s="99"/>
      <c r="F535" s="13"/>
      <c r="G535" s="134"/>
      <c r="H535" s="127"/>
    </row>
    <row r="536" spans="1:8" x14ac:dyDescent="0.3">
      <c r="A536" s="96"/>
      <c r="D536" s="98"/>
      <c r="E536" s="99"/>
      <c r="F536" s="13"/>
      <c r="G536" s="134"/>
      <c r="H536" s="127"/>
    </row>
    <row r="537" spans="1:8" x14ac:dyDescent="0.3">
      <c r="A537" s="96"/>
      <c r="D537" s="98"/>
      <c r="E537" s="99"/>
      <c r="F537" s="13"/>
      <c r="G537" s="134"/>
      <c r="H537" s="127"/>
    </row>
    <row r="538" spans="1:8" x14ac:dyDescent="0.3">
      <c r="A538" s="96"/>
      <c r="D538" s="98"/>
      <c r="E538" s="99"/>
      <c r="F538" s="13"/>
      <c r="G538" s="134"/>
      <c r="H538" s="127"/>
    </row>
    <row r="539" spans="1:8" x14ac:dyDescent="0.3">
      <c r="A539" s="96"/>
      <c r="D539" s="98"/>
      <c r="E539" s="99"/>
      <c r="F539" s="13"/>
      <c r="G539" s="134"/>
      <c r="H539" s="127"/>
    </row>
    <row r="540" spans="1:8" x14ac:dyDescent="0.3">
      <c r="A540" s="96"/>
      <c r="D540" s="98"/>
      <c r="E540" s="99"/>
      <c r="F540" s="13"/>
      <c r="G540" s="134"/>
      <c r="H540" s="127"/>
    </row>
    <row r="541" spans="1:8" x14ac:dyDescent="0.3">
      <c r="A541" s="96"/>
      <c r="D541" s="98"/>
      <c r="E541" s="99"/>
      <c r="F541" s="13"/>
      <c r="G541" s="134"/>
      <c r="H541" s="127"/>
    </row>
    <row r="542" spans="1:8" x14ac:dyDescent="0.3">
      <c r="A542" s="96"/>
      <c r="D542" s="98"/>
      <c r="E542" s="99"/>
      <c r="F542" s="13"/>
      <c r="G542" s="134"/>
      <c r="H542" s="127"/>
    </row>
    <row r="543" spans="1:8" x14ac:dyDescent="0.3">
      <c r="A543" s="96"/>
      <c r="D543" s="98"/>
      <c r="E543" s="99"/>
      <c r="F543" s="13"/>
      <c r="G543" s="134"/>
      <c r="H543" s="127"/>
    </row>
    <row r="544" spans="1:8" x14ac:dyDescent="0.3">
      <c r="A544" s="96"/>
      <c r="D544" s="98"/>
      <c r="E544" s="99"/>
      <c r="F544" s="13"/>
      <c r="G544" s="134"/>
      <c r="H544" s="127"/>
    </row>
    <row r="545" spans="1:8" x14ac:dyDescent="0.3">
      <c r="A545" s="96"/>
      <c r="D545" s="98"/>
      <c r="E545" s="99"/>
      <c r="F545" s="13"/>
      <c r="G545" s="134"/>
      <c r="H545" s="127"/>
    </row>
    <row r="546" spans="1:8" x14ac:dyDescent="0.3">
      <c r="A546" s="96"/>
      <c r="D546" s="98"/>
      <c r="E546" s="99"/>
      <c r="F546" s="13"/>
      <c r="G546" s="134"/>
      <c r="H546" s="127"/>
    </row>
    <row r="547" spans="1:8" x14ac:dyDescent="0.3">
      <c r="A547" s="96"/>
      <c r="D547" s="98"/>
      <c r="E547" s="99"/>
      <c r="F547" s="13"/>
      <c r="G547" s="134"/>
      <c r="H547" s="127"/>
    </row>
    <row r="548" spans="1:8" x14ac:dyDescent="0.3">
      <c r="A548" s="96"/>
      <c r="D548" s="98"/>
      <c r="E548" s="99"/>
      <c r="F548" s="13"/>
      <c r="G548" s="134"/>
      <c r="H548" s="127"/>
    </row>
    <row r="549" spans="1:8" x14ac:dyDescent="0.3">
      <c r="A549" s="96"/>
      <c r="D549" s="98"/>
      <c r="E549" s="99"/>
      <c r="F549" s="13"/>
      <c r="G549" s="134"/>
      <c r="H549" s="127"/>
    </row>
    <row r="550" spans="1:8" x14ac:dyDescent="0.3">
      <c r="A550" s="96"/>
      <c r="D550" s="98"/>
      <c r="E550" s="99"/>
      <c r="F550" s="13"/>
      <c r="G550" s="134"/>
      <c r="H550" s="127"/>
    </row>
    <row r="551" spans="1:8" x14ac:dyDescent="0.3">
      <c r="A551" s="96"/>
      <c r="D551" s="98"/>
      <c r="E551" s="99"/>
      <c r="F551" s="13"/>
      <c r="G551" s="134"/>
      <c r="H551" s="127"/>
    </row>
    <row r="552" spans="1:8" x14ac:dyDescent="0.3">
      <c r="A552" s="96"/>
      <c r="D552" s="98"/>
      <c r="E552" s="99"/>
      <c r="F552" s="13"/>
      <c r="G552" s="134"/>
      <c r="H552" s="127"/>
    </row>
    <row r="553" spans="1:8" x14ac:dyDescent="0.3">
      <c r="A553" s="96"/>
      <c r="D553" s="98"/>
      <c r="E553" s="99"/>
      <c r="F553" s="13"/>
      <c r="G553" s="134"/>
      <c r="H553" s="127"/>
    </row>
    <row r="554" spans="1:8" x14ac:dyDescent="0.3">
      <c r="A554" s="96"/>
      <c r="D554" s="98"/>
      <c r="E554" s="99"/>
      <c r="F554" s="13"/>
      <c r="G554" s="134"/>
      <c r="H554" s="127"/>
    </row>
    <row r="555" spans="1:8" x14ac:dyDescent="0.3">
      <c r="A555" s="96"/>
      <c r="D555" s="98"/>
      <c r="E555" s="99"/>
      <c r="F555" s="13"/>
      <c r="G555" s="134"/>
      <c r="H555" s="127"/>
    </row>
    <row r="556" spans="1:8" x14ac:dyDescent="0.3">
      <c r="A556" s="96"/>
      <c r="D556" s="98"/>
      <c r="E556" s="99"/>
      <c r="F556" s="13"/>
      <c r="G556" s="134"/>
      <c r="H556" s="127"/>
    </row>
    <row r="557" spans="1:8" x14ac:dyDescent="0.3">
      <c r="A557" s="96"/>
      <c r="D557" s="98"/>
      <c r="E557" s="99"/>
      <c r="F557" s="13"/>
      <c r="G557" s="134"/>
      <c r="H557" s="127"/>
    </row>
    <row r="558" spans="1:8" x14ac:dyDescent="0.3">
      <c r="A558" s="96"/>
      <c r="D558" s="98"/>
      <c r="E558" s="99"/>
      <c r="F558" s="13"/>
      <c r="G558" s="134"/>
      <c r="H558" s="127"/>
    </row>
    <row r="559" spans="1:8" x14ac:dyDescent="0.3">
      <c r="A559" s="96"/>
      <c r="D559" s="98"/>
      <c r="E559" s="99"/>
      <c r="F559" s="13"/>
      <c r="G559" s="134"/>
      <c r="H559" s="127"/>
    </row>
    <row r="560" spans="1:8" x14ac:dyDescent="0.3">
      <c r="A560" s="96"/>
      <c r="D560" s="98"/>
      <c r="E560" s="99"/>
      <c r="F560" s="13"/>
      <c r="G560" s="134"/>
      <c r="H560" s="127"/>
    </row>
    <row r="561" spans="1:8" x14ac:dyDescent="0.3">
      <c r="A561" s="96"/>
      <c r="D561" s="98"/>
      <c r="E561" s="99"/>
      <c r="F561" s="13"/>
      <c r="G561" s="134"/>
      <c r="H561" s="127"/>
    </row>
    <row r="562" spans="1:8" x14ac:dyDescent="0.3">
      <c r="A562" s="96"/>
      <c r="D562" s="98"/>
      <c r="E562" s="99"/>
      <c r="F562" s="13"/>
      <c r="G562" s="134"/>
      <c r="H562" s="127"/>
    </row>
    <row r="563" spans="1:8" x14ac:dyDescent="0.3">
      <c r="A563" s="96"/>
      <c r="D563" s="98"/>
      <c r="E563" s="99"/>
      <c r="F563" s="13"/>
      <c r="G563" s="134"/>
      <c r="H563" s="127"/>
    </row>
    <row r="564" spans="1:8" x14ac:dyDescent="0.3">
      <c r="A564" s="96"/>
      <c r="D564" s="98"/>
      <c r="E564" s="99"/>
      <c r="F564" s="13"/>
      <c r="G564" s="134"/>
      <c r="H564" s="127"/>
    </row>
    <row r="565" spans="1:8" x14ac:dyDescent="0.3">
      <c r="A565" s="96"/>
      <c r="D565" s="98"/>
      <c r="E565" s="99"/>
      <c r="F565" s="13"/>
      <c r="G565" s="134"/>
      <c r="H565" s="127"/>
    </row>
    <row r="566" spans="1:8" x14ac:dyDescent="0.3">
      <c r="A566" s="96"/>
      <c r="D566" s="98"/>
      <c r="E566" s="99"/>
      <c r="F566" s="13"/>
      <c r="G566" s="134"/>
      <c r="H566" s="127"/>
    </row>
    <row r="567" spans="1:8" x14ac:dyDescent="0.3">
      <c r="A567" s="96"/>
      <c r="D567" s="98"/>
      <c r="E567" s="99"/>
      <c r="F567" s="13"/>
      <c r="G567" s="134"/>
      <c r="H567" s="127"/>
    </row>
    <row r="568" spans="1:8" x14ac:dyDescent="0.3">
      <c r="A568" s="96"/>
      <c r="D568" s="98"/>
      <c r="E568" s="99"/>
      <c r="F568" s="13"/>
      <c r="G568" s="134"/>
      <c r="H568" s="127"/>
    </row>
    <row r="569" spans="1:8" x14ac:dyDescent="0.3">
      <c r="A569" s="96"/>
      <c r="D569" s="98"/>
      <c r="E569" s="99"/>
      <c r="F569" s="13"/>
      <c r="G569" s="134"/>
      <c r="H569" s="127"/>
    </row>
    <row r="570" spans="1:8" x14ac:dyDescent="0.3">
      <c r="A570" s="96"/>
      <c r="D570" s="98"/>
      <c r="E570" s="99"/>
      <c r="F570" s="13"/>
      <c r="G570" s="134"/>
      <c r="H570" s="127"/>
    </row>
    <row r="571" spans="1:8" x14ac:dyDescent="0.3">
      <c r="A571" s="96"/>
      <c r="D571" s="98"/>
      <c r="E571" s="99"/>
      <c r="F571" s="13"/>
      <c r="G571" s="134"/>
      <c r="H571" s="127"/>
    </row>
    <row r="572" spans="1:8" x14ac:dyDescent="0.3">
      <c r="A572" s="96"/>
      <c r="D572" s="98"/>
      <c r="E572" s="99"/>
      <c r="F572" s="13"/>
      <c r="G572" s="134"/>
      <c r="H572" s="127"/>
    </row>
    <row r="573" spans="1:8" x14ac:dyDescent="0.3">
      <c r="A573" s="96"/>
      <c r="D573" s="98"/>
      <c r="E573" s="99"/>
      <c r="F573" s="13"/>
      <c r="G573" s="134"/>
      <c r="H573" s="127"/>
    </row>
    <row r="574" spans="1:8" x14ac:dyDescent="0.3">
      <c r="A574" s="96"/>
      <c r="D574" s="98"/>
      <c r="E574" s="99"/>
      <c r="F574" s="13"/>
      <c r="G574" s="134"/>
      <c r="H574" s="127"/>
    </row>
    <row r="575" spans="1:8" x14ac:dyDescent="0.3">
      <c r="A575" s="96"/>
      <c r="D575" s="98"/>
      <c r="E575" s="99"/>
      <c r="F575" s="13"/>
      <c r="G575" s="134"/>
      <c r="H575" s="127"/>
    </row>
    <row r="576" spans="1:8" x14ac:dyDescent="0.3">
      <c r="A576" s="96"/>
      <c r="D576" s="98"/>
      <c r="E576" s="99"/>
      <c r="F576" s="13"/>
      <c r="G576" s="134"/>
      <c r="H576" s="127"/>
    </row>
    <row r="577" spans="1:8" x14ac:dyDescent="0.3">
      <c r="A577" s="96"/>
      <c r="D577" s="98"/>
      <c r="E577" s="99"/>
      <c r="F577" s="13"/>
      <c r="G577" s="134"/>
      <c r="H577" s="127"/>
    </row>
    <row r="578" spans="1:8" x14ac:dyDescent="0.3">
      <c r="A578" s="96"/>
      <c r="D578" s="98"/>
      <c r="E578" s="99"/>
      <c r="F578" s="13"/>
      <c r="G578" s="134"/>
      <c r="H578" s="127"/>
    </row>
    <row r="579" spans="1:8" x14ac:dyDescent="0.3">
      <c r="A579" s="96"/>
      <c r="D579" s="98"/>
      <c r="E579" s="99"/>
      <c r="F579" s="13"/>
      <c r="G579" s="134"/>
      <c r="H579" s="127"/>
    </row>
    <row r="580" spans="1:8" x14ac:dyDescent="0.3">
      <c r="A580" s="96"/>
      <c r="D580" s="98"/>
      <c r="E580" s="99"/>
      <c r="F580" s="13"/>
      <c r="G580" s="134"/>
      <c r="H580" s="127"/>
    </row>
    <row r="581" spans="1:8" x14ac:dyDescent="0.3">
      <c r="A581" s="96"/>
      <c r="D581" s="98"/>
      <c r="E581" s="99"/>
      <c r="F581" s="13"/>
      <c r="G581" s="134"/>
      <c r="H581" s="127"/>
    </row>
    <row r="582" spans="1:8" x14ac:dyDescent="0.3">
      <c r="A582" s="96"/>
      <c r="D582" s="98"/>
      <c r="E582" s="99"/>
      <c r="F582" s="13"/>
      <c r="G582" s="134"/>
      <c r="H582" s="127"/>
    </row>
    <row r="583" spans="1:8" x14ac:dyDescent="0.3">
      <c r="A583" s="96"/>
      <c r="D583" s="98"/>
      <c r="E583" s="99"/>
      <c r="F583" s="13"/>
      <c r="G583" s="134"/>
      <c r="H583" s="127"/>
    </row>
    <row r="584" spans="1:8" x14ac:dyDescent="0.3">
      <c r="A584" s="96"/>
      <c r="D584" s="98"/>
      <c r="E584" s="99"/>
      <c r="F584" s="13"/>
      <c r="G584" s="134"/>
      <c r="H584" s="127"/>
    </row>
    <row r="585" spans="1:8" x14ac:dyDescent="0.3">
      <c r="A585" s="96"/>
      <c r="D585" s="98"/>
      <c r="E585" s="99"/>
      <c r="F585" s="13"/>
      <c r="G585" s="134"/>
      <c r="H585" s="127"/>
    </row>
    <row r="586" spans="1:8" x14ac:dyDescent="0.3">
      <c r="A586" s="96"/>
      <c r="D586" s="98"/>
      <c r="E586" s="99"/>
      <c r="F586" s="13"/>
      <c r="G586" s="134"/>
      <c r="H586" s="127"/>
    </row>
    <row r="587" spans="1:8" x14ac:dyDescent="0.3">
      <c r="A587" s="96"/>
      <c r="D587" s="98"/>
      <c r="E587" s="99"/>
      <c r="F587" s="13"/>
      <c r="G587" s="134"/>
      <c r="H587" s="127"/>
    </row>
    <row r="588" spans="1:8" x14ac:dyDescent="0.3">
      <c r="A588" s="96"/>
      <c r="D588" s="98"/>
      <c r="E588" s="99"/>
      <c r="F588" s="13"/>
      <c r="G588" s="134"/>
      <c r="H588" s="127"/>
    </row>
    <row r="589" spans="1:8" x14ac:dyDescent="0.3">
      <c r="A589" s="96"/>
      <c r="D589" s="98"/>
      <c r="E589" s="99"/>
      <c r="F589" s="13"/>
      <c r="G589" s="134"/>
      <c r="H589" s="127"/>
    </row>
    <row r="590" spans="1:8" x14ac:dyDescent="0.3">
      <c r="A590" s="96"/>
      <c r="D590" s="98"/>
      <c r="E590" s="99"/>
      <c r="F590" s="13"/>
      <c r="G590" s="134"/>
      <c r="H590" s="127"/>
    </row>
    <row r="591" spans="1:8" x14ac:dyDescent="0.3">
      <c r="A591" s="96"/>
      <c r="D591" s="98"/>
      <c r="E591" s="99"/>
      <c r="F591" s="13"/>
      <c r="G591" s="134"/>
      <c r="H591" s="127"/>
    </row>
    <row r="592" spans="1:8" x14ac:dyDescent="0.3">
      <c r="A592" s="96"/>
      <c r="D592" s="98"/>
      <c r="E592" s="99"/>
      <c r="F592" s="13"/>
      <c r="G592" s="134"/>
      <c r="H592" s="127"/>
    </row>
    <row r="593" spans="1:8" x14ac:dyDescent="0.3">
      <c r="A593" s="96"/>
      <c r="D593" s="98"/>
      <c r="E593" s="99"/>
      <c r="F593" s="13"/>
      <c r="G593" s="134"/>
      <c r="H593" s="127"/>
    </row>
    <row r="594" spans="1:8" x14ac:dyDescent="0.3">
      <c r="A594" s="96"/>
      <c r="D594" s="98"/>
      <c r="E594" s="99"/>
      <c r="F594" s="13"/>
      <c r="G594" s="134"/>
      <c r="H594" s="127"/>
    </row>
    <row r="595" spans="1:8" x14ac:dyDescent="0.3">
      <c r="A595" s="96"/>
      <c r="D595" s="98"/>
      <c r="E595" s="99"/>
      <c r="F595" s="13"/>
      <c r="G595" s="134"/>
      <c r="H595" s="127"/>
    </row>
    <row r="596" spans="1:8" x14ac:dyDescent="0.3">
      <c r="A596" s="96"/>
      <c r="D596" s="98"/>
      <c r="E596" s="99"/>
      <c r="F596" s="13"/>
      <c r="G596" s="134"/>
      <c r="H596" s="127"/>
    </row>
    <row r="597" spans="1:8" x14ac:dyDescent="0.3">
      <c r="A597" s="96"/>
      <c r="D597" s="98"/>
      <c r="E597" s="99"/>
      <c r="F597" s="13"/>
      <c r="G597" s="134"/>
      <c r="H597" s="127"/>
    </row>
    <row r="598" spans="1:8" x14ac:dyDescent="0.3">
      <c r="A598" s="96"/>
      <c r="D598" s="98"/>
      <c r="E598" s="99"/>
      <c r="F598" s="13"/>
      <c r="G598" s="134"/>
      <c r="H598" s="127"/>
    </row>
    <row r="599" spans="1:8" x14ac:dyDescent="0.3">
      <c r="A599" s="96"/>
      <c r="D599" s="98"/>
      <c r="E599" s="99"/>
      <c r="F599" s="13"/>
      <c r="G599" s="134"/>
      <c r="H599" s="127"/>
    </row>
    <row r="600" spans="1:8" x14ac:dyDescent="0.3">
      <c r="A600" s="96"/>
      <c r="D600" s="98"/>
      <c r="E600" s="99"/>
      <c r="F600" s="13"/>
      <c r="G600" s="134"/>
      <c r="H600" s="127"/>
    </row>
    <row r="601" spans="1:8" x14ac:dyDescent="0.3">
      <c r="A601" s="96"/>
      <c r="D601" s="98"/>
      <c r="E601" s="99"/>
      <c r="F601" s="13"/>
      <c r="G601" s="134"/>
      <c r="H601" s="127"/>
    </row>
    <row r="602" spans="1:8" x14ac:dyDescent="0.3">
      <c r="A602" s="96"/>
      <c r="D602" s="98"/>
      <c r="E602" s="99"/>
      <c r="F602" s="13"/>
      <c r="G602" s="134"/>
      <c r="H602" s="127"/>
    </row>
    <row r="603" spans="1:8" x14ac:dyDescent="0.3">
      <c r="A603" s="96"/>
      <c r="D603" s="98"/>
      <c r="E603" s="99"/>
      <c r="F603" s="13"/>
      <c r="G603" s="134"/>
      <c r="H603" s="127"/>
    </row>
    <row r="604" spans="1:8" x14ac:dyDescent="0.3">
      <c r="A604" s="96"/>
      <c r="D604" s="98"/>
      <c r="E604" s="99"/>
      <c r="F604" s="13"/>
      <c r="G604" s="134"/>
      <c r="H604" s="127"/>
    </row>
    <row r="605" spans="1:8" x14ac:dyDescent="0.3">
      <c r="A605" s="96"/>
      <c r="D605" s="98"/>
      <c r="E605" s="99"/>
      <c r="F605" s="13"/>
      <c r="G605" s="134"/>
      <c r="H605" s="127"/>
    </row>
    <row r="606" spans="1:8" x14ac:dyDescent="0.3">
      <c r="A606" s="96"/>
      <c r="D606" s="98"/>
      <c r="E606" s="99"/>
      <c r="F606" s="13"/>
      <c r="G606" s="134"/>
      <c r="H606" s="127"/>
    </row>
    <row r="607" spans="1:8" x14ac:dyDescent="0.3">
      <c r="A607" s="96"/>
      <c r="D607" s="98"/>
      <c r="E607" s="99"/>
      <c r="F607" s="13"/>
      <c r="G607" s="134"/>
      <c r="H607" s="127"/>
    </row>
    <row r="608" spans="1:8" x14ac:dyDescent="0.3">
      <c r="A608" s="96"/>
      <c r="D608" s="98"/>
      <c r="E608" s="99"/>
      <c r="F608" s="13"/>
      <c r="G608" s="134"/>
      <c r="H608" s="127"/>
    </row>
    <row r="609" spans="1:8" x14ac:dyDescent="0.3">
      <c r="A609" s="96"/>
      <c r="D609" s="98"/>
      <c r="E609" s="99"/>
      <c r="F609" s="13"/>
      <c r="G609" s="134"/>
      <c r="H609" s="127"/>
    </row>
    <row r="610" spans="1:8" x14ac:dyDescent="0.3">
      <c r="A610" s="96"/>
      <c r="D610" s="98"/>
      <c r="E610" s="99"/>
      <c r="F610" s="13"/>
      <c r="G610" s="134"/>
      <c r="H610" s="127"/>
    </row>
    <row r="611" spans="1:8" x14ac:dyDescent="0.3">
      <c r="A611" s="96"/>
      <c r="D611" s="98"/>
      <c r="E611" s="99"/>
      <c r="F611" s="13"/>
      <c r="G611" s="134"/>
      <c r="H611" s="127"/>
    </row>
    <row r="612" spans="1:8" x14ac:dyDescent="0.3">
      <c r="A612" s="96"/>
      <c r="D612" s="98"/>
      <c r="E612" s="99"/>
      <c r="F612" s="13"/>
      <c r="G612" s="134"/>
      <c r="H612" s="127"/>
    </row>
    <row r="613" spans="1:8" x14ac:dyDescent="0.3">
      <c r="A613" s="96"/>
      <c r="D613" s="98"/>
      <c r="E613" s="99"/>
      <c r="F613" s="13"/>
      <c r="G613" s="134"/>
      <c r="H613" s="127"/>
    </row>
    <row r="614" spans="1:8" x14ac:dyDescent="0.3">
      <c r="A614" s="96"/>
      <c r="D614" s="98"/>
      <c r="E614" s="99"/>
      <c r="F614" s="13"/>
      <c r="G614" s="134"/>
      <c r="H614" s="127"/>
    </row>
    <row r="615" spans="1:8" x14ac:dyDescent="0.3">
      <c r="A615" s="96"/>
      <c r="D615" s="98"/>
      <c r="E615" s="99"/>
      <c r="F615" s="13"/>
      <c r="G615" s="134"/>
      <c r="H615" s="127"/>
    </row>
    <row r="616" spans="1:8" x14ac:dyDescent="0.3">
      <c r="A616" s="96"/>
      <c r="D616" s="98"/>
      <c r="E616" s="99"/>
      <c r="F616" s="13"/>
      <c r="G616" s="134"/>
      <c r="H616" s="127"/>
    </row>
    <row r="617" spans="1:8" x14ac:dyDescent="0.3">
      <c r="A617" s="96"/>
      <c r="D617" s="98"/>
      <c r="E617" s="99"/>
      <c r="F617" s="13"/>
      <c r="G617" s="134"/>
      <c r="H617" s="127"/>
    </row>
    <row r="618" spans="1:8" x14ac:dyDescent="0.3">
      <c r="A618" s="96"/>
      <c r="D618" s="98"/>
      <c r="E618" s="99"/>
      <c r="F618" s="13"/>
      <c r="G618" s="134"/>
      <c r="H618" s="127"/>
    </row>
    <row r="619" spans="1:8" x14ac:dyDescent="0.3">
      <c r="A619" s="96"/>
      <c r="D619" s="98"/>
      <c r="E619" s="99"/>
      <c r="F619" s="13"/>
      <c r="G619" s="134"/>
      <c r="H619" s="127"/>
    </row>
    <row r="620" spans="1:8" x14ac:dyDescent="0.3">
      <c r="A620" s="96"/>
      <c r="D620" s="98"/>
      <c r="E620" s="99"/>
      <c r="F620" s="13"/>
      <c r="G620" s="134"/>
      <c r="H620" s="127"/>
    </row>
    <row r="621" spans="1:8" x14ac:dyDescent="0.3">
      <c r="A621" s="96"/>
      <c r="D621" s="98"/>
      <c r="E621" s="99"/>
      <c r="F621" s="13"/>
      <c r="G621" s="134"/>
      <c r="H621" s="127"/>
    </row>
    <row r="622" spans="1:8" x14ac:dyDescent="0.3">
      <c r="A622" s="96"/>
      <c r="D622" s="98"/>
      <c r="E622" s="99"/>
      <c r="F622" s="13"/>
      <c r="G622" s="134"/>
      <c r="H622" s="127"/>
    </row>
    <row r="623" spans="1:8" x14ac:dyDescent="0.3">
      <c r="A623" s="96"/>
      <c r="D623" s="98"/>
      <c r="E623" s="99"/>
      <c r="F623" s="13"/>
      <c r="G623" s="134"/>
      <c r="H623" s="127"/>
    </row>
    <row r="624" spans="1:8" x14ac:dyDescent="0.3">
      <c r="A624" s="96"/>
      <c r="D624" s="98"/>
      <c r="E624" s="99"/>
      <c r="F624" s="13"/>
      <c r="G624" s="134"/>
      <c r="H624" s="127"/>
    </row>
    <row r="625" spans="1:8" x14ac:dyDescent="0.3">
      <c r="A625" s="96"/>
      <c r="D625" s="98"/>
      <c r="E625" s="99"/>
      <c r="F625" s="13"/>
      <c r="G625" s="134"/>
      <c r="H625" s="127"/>
    </row>
    <row r="626" spans="1:8" x14ac:dyDescent="0.3">
      <c r="A626" s="96"/>
      <c r="D626" s="98"/>
      <c r="E626" s="99"/>
      <c r="F626" s="13"/>
      <c r="G626" s="134"/>
      <c r="H626" s="127"/>
    </row>
    <row r="627" spans="1:8" x14ac:dyDescent="0.3">
      <c r="A627" s="96"/>
      <c r="D627" s="98"/>
      <c r="E627" s="99"/>
      <c r="F627" s="13"/>
      <c r="G627" s="134"/>
      <c r="H627" s="127"/>
    </row>
    <row r="628" spans="1:8" x14ac:dyDescent="0.3">
      <c r="A628" s="96"/>
      <c r="D628" s="98"/>
      <c r="E628" s="99"/>
      <c r="F628" s="13"/>
      <c r="G628" s="134"/>
      <c r="H628" s="127"/>
    </row>
    <row r="629" spans="1:8" x14ac:dyDescent="0.3">
      <c r="A629" s="96"/>
      <c r="D629" s="98"/>
      <c r="E629" s="99"/>
      <c r="F629" s="13"/>
      <c r="G629" s="134"/>
      <c r="H629" s="127"/>
    </row>
    <row r="630" spans="1:8" x14ac:dyDescent="0.3">
      <c r="A630" s="96"/>
      <c r="D630" s="98"/>
      <c r="E630" s="99"/>
      <c r="F630" s="13"/>
      <c r="G630" s="134"/>
      <c r="H630" s="127"/>
    </row>
    <row r="631" spans="1:8" x14ac:dyDescent="0.3">
      <c r="A631" s="96"/>
      <c r="D631" s="98"/>
      <c r="E631" s="99"/>
      <c r="F631" s="13"/>
      <c r="G631" s="134"/>
      <c r="H631" s="127"/>
    </row>
    <row r="632" spans="1:8" x14ac:dyDescent="0.3">
      <c r="A632" s="96"/>
      <c r="D632" s="98"/>
      <c r="E632" s="99"/>
      <c r="F632" s="13"/>
      <c r="G632" s="134"/>
      <c r="H632" s="127"/>
    </row>
    <row r="633" spans="1:8" x14ac:dyDescent="0.3">
      <c r="A633" s="96"/>
      <c r="D633" s="98"/>
      <c r="E633" s="99"/>
      <c r="F633" s="13"/>
      <c r="G633" s="134"/>
      <c r="H633" s="127"/>
    </row>
    <row r="634" spans="1:8" x14ac:dyDescent="0.3">
      <c r="A634" s="96"/>
      <c r="D634" s="98"/>
      <c r="E634" s="99"/>
      <c r="F634" s="13"/>
      <c r="G634" s="134"/>
      <c r="H634" s="127"/>
    </row>
    <row r="635" spans="1:8" x14ac:dyDescent="0.3">
      <c r="A635" s="96"/>
      <c r="D635" s="98"/>
      <c r="E635" s="99"/>
      <c r="F635" s="13"/>
      <c r="G635" s="134"/>
      <c r="H635" s="127"/>
    </row>
    <row r="636" spans="1:8" x14ac:dyDescent="0.3">
      <c r="A636" s="96"/>
      <c r="D636" s="98"/>
      <c r="E636" s="99"/>
      <c r="F636" s="13"/>
      <c r="G636" s="134"/>
      <c r="H636" s="127"/>
    </row>
    <row r="637" spans="1:8" x14ac:dyDescent="0.3">
      <c r="A637" s="96"/>
      <c r="D637" s="98"/>
      <c r="E637" s="99"/>
      <c r="F637" s="13"/>
      <c r="G637" s="134"/>
      <c r="H637" s="127"/>
    </row>
    <row r="638" spans="1:8" x14ac:dyDescent="0.3">
      <c r="A638" s="96"/>
      <c r="D638" s="98"/>
      <c r="E638" s="99"/>
      <c r="F638" s="13"/>
      <c r="G638" s="134"/>
      <c r="H638" s="127"/>
    </row>
    <row r="639" spans="1:8" x14ac:dyDescent="0.3">
      <c r="A639" s="96"/>
      <c r="D639" s="98"/>
      <c r="E639" s="99"/>
      <c r="F639" s="13"/>
      <c r="G639" s="134"/>
      <c r="H639" s="127"/>
    </row>
    <row r="640" spans="1:8" x14ac:dyDescent="0.3">
      <c r="A640" s="96"/>
      <c r="D640" s="98"/>
      <c r="E640" s="99"/>
      <c r="F640" s="13"/>
      <c r="G640" s="134"/>
      <c r="H640" s="127"/>
    </row>
    <row r="641" spans="1:8" x14ac:dyDescent="0.3">
      <c r="A641" s="96"/>
      <c r="D641" s="98"/>
      <c r="E641" s="99"/>
      <c r="F641" s="13"/>
      <c r="G641" s="134"/>
      <c r="H641" s="127"/>
    </row>
    <row r="642" spans="1:8" x14ac:dyDescent="0.3">
      <c r="A642" s="96"/>
      <c r="D642" s="98"/>
      <c r="E642" s="99"/>
      <c r="F642" s="13"/>
      <c r="G642" s="134"/>
      <c r="H642" s="127"/>
    </row>
    <row r="643" spans="1:8" x14ac:dyDescent="0.3">
      <c r="A643" s="96"/>
      <c r="D643" s="98"/>
      <c r="E643" s="99"/>
      <c r="F643" s="13"/>
      <c r="G643" s="134"/>
      <c r="H643" s="127"/>
    </row>
    <row r="644" spans="1:8" x14ac:dyDescent="0.3">
      <c r="A644" s="96"/>
      <c r="D644" s="98"/>
      <c r="E644" s="99"/>
      <c r="F644" s="13"/>
      <c r="G644" s="134"/>
      <c r="H644" s="127"/>
    </row>
    <row r="645" spans="1:8" x14ac:dyDescent="0.3">
      <c r="A645" s="96"/>
      <c r="D645" s="98"/>
      <c r="E645" s="99"/>
      <c r="F645" s="13"/>
      <c r="G645" s="134"/>
      <c r="H645" s="127"/>
    </row>
    <row r="646" spans="1:8" x14ac:dyDescent="0.3">
      <c r="A646" s="96"/>
      <c r="D646" s="98"/>
      <c r="E646" s="99"/>
      <c r="F646" s="13"/>
      <c r="G646" s="134"/>
      <c r="H646" s="127"/>
    </row>
    <row r="647" spans="1:8" x14ac:dyDescent="0.3">
      <c r="A647" s="96"/>
      <c r="D647" s="98"/>
      <c r="E647" s="99"/>
      <c r="F647" s="13"/>
      <c r="G647" s="134"/>
      <c r="H647" s="127"/>
    </row>
    <row r="648" spans="1:8" x14ac:dyDescent="0.3">
      <c r="A648" s="96"/>
      <c r="D648" s="98"/>
      <c r="E648" s="99"/>
      <c r="F648" s="13"/>
      <c r="G648" s="134"/>
      <c r="H648" s="127"/>
    </row>
    <row r="649" spans="1:8" x14ac:dyDescent="0.3">
      <c r="A649" s="96"/>
      <c r="D649" s="98"/>
      <c r="E649" s="99"/>
      <c r="F649" s="13"/>
      <c r="G649" s="134"/>
      <c r="H649" s="127"/>
    </row>
    <row r="650" spans="1:8" x14ac:dyDescent="0.3">
      <c r="A650" s="96"/>
      <c r="D650" s="98"/>
      <c r="E650" s="99"/>
      <c r="F650" s="13"/>
      <c r="G650" s="134"/>
      <c r="H650" s="127"/>
    </row>
    <row r="651" spans="1:8" x14ac:dyDescent="0.3">
      <c r="A651" s="96"/>
      <c r="D651" s="98"/>
      <c r="E651" s="99"/>
      <c r="F651" s="13"/>
      <c r="G651" s="134"/>
      <c r="H651" s="127"/>
    </row>
    <row r="652" spans="1:8" x14ac:dyDescent="0.3">
      <c r="A652" s="96"/>
      <c r="D652" s="98"/>
      <c r="E652" s="99"/>
      <c r="F652" s="13"/>
      <c r="G652" s="134"/>
      <c r="H652" s="127"/>
    </row>
    <row r="653" spans="1:8" x14ac:dyDescent="0.3">
      <c r="A653" s="96"/>
      <c r="D653" s="98"/>
      <c r="E653" s="99"/>
      <c r="F653" s="13"/>
      <c r="G653" s="134"/>
      <c r="H653" s="127"/>
    </row>
    <row r="654" spans="1:8" x14ac:dyDescent="0.3">
      <c r="A654" s="96"/>
      <c r="D654" s="98"/>
      <c r="E654" s="99"/>
      <c r="F654" s="13"/>
      <c r="G654" s="134"/>
      <c r="H654" s="127"/>
    </row>
    <row r="655" spans="1:8" x14ac:dyDescent="0.3">
      <c r="A655" s="96"/>
      <c r="D655" s="98"/>
      <c r="E655" s="99"/>
      <c r="F655" s="13"/>
      <c r="G655" s="134"/>
      <c r="H655" s="127"/>
    </row>
    <row r="656" spans="1:8" x14ac:dyDescent="0.3">
      <c r="A656" s="96"/>
      <c r="D656" s="98"/>
      <c r="E656" s="99"/>
      <c r="F656" s="13"/>
      <c r="G656" s="134"/>
      <c r="H656" s="127"/>
    </row>
    <row r="657" spans="1:8" x14ac:dyDescent="0.3">
      <c r="A657" s="96"/>
      <c r="D657" s="98"/>
      <c r="E657" s="99"/>
      <c r="F657" s="13"/>
      <c r="G657" s="134"/>
      <c r="H657" s="127"/>
    </row>
    <row r="658" spans="1:8" x14ac:dyDescent="0.3">
      <c r="A658" s="96"/>
      <c r="D658" s="98"/>
      <c r="E658" s="99"/>
      <c r="F658" s="13"/>
      <c r="G658" s="134"/>
      <c r="H658" s="127"/>
    </row>
    <row r="659" spans="1:8" x14ac:dyDescent="0.3">
      <c r="A659" s="96"/>
      <c r="D659" s="98"/>
      <c r="E659" s="99"/>
      <c r="F659" s="13"/>
      <c r="G659" s="134"/>
      <c r="H659" s="127"/>
    </row>
    <row r="660" spans="1:8" x14ac:dyDescent="0.3">
      <c r="A660" s="96"/>
      <c r="D660" s="98"/>
      <c r="E660" s="99"/>
      <c r="F660" s="13"/>
      <c r="G660" s="134"/>
      <c r="H660" s="127"/>
    </row>
    <row r="661" spans="1:8" x14ac:dyDescent="0.3">
      <c r="A661" s="96"/>
      <c r="D661" s="98"/>
      <c r="E661" s="99"/>
      <c r="F661" s="13"/>
      <c r="G661" s="134"/>
      <c r="H661" s="127"/>
    </row>
    <row r="662" spans="1:8" x14ac:dyDescent="0.3">
      <c r="A662" s="96"/>
      <c r="D662" s="98"/>
      <c r="E662" s="99"/>
      <c r="F662" s="13"/>
      <c r="G662" s="134"/>
      <c r="H662" s="127"/>
    </row>
    <row r="663" spans="1:8" x14ac:dyDescent="0.3">
      <c r="A663" s="96"/>
      <c r="D663" s="98"/>
      <c r="E663" s="99"/>
      <c r="F663" s="13"/>
      <c r="G663" s="134"/>
      <c r="H663" s="127"/>
    </row>
    <row r="664" spans="1:8" x14ac:dyDescent="0.3">
      <c r="A664" s="96"/>
      <c r="D664" s="98"/>
      <c r="E664" s="99"/>
      <c r="F664" s="13"/>
      <c r="G664" s="134"/>
      <c r="H664" s="127"/>
    </row>
    <row r="665" spans="1:8" x14ac:dyDescent="0.3">
      <c r="A665" s="96"/>
      <c r="D665" s="98"/>
      <c r="E665" s="99"/>
      <c r="F665" s="13"/>
      <c r="G665" s="134"/>
      <c r="H665" s="127"/>
    </row>
    <row r="666" spans="1:8" x14ac:dyDescent="0.3">
      <c r="A666" s="96"/>
      <c r="D666" s="98"/>
      <c r="E666" s="99"/>
      <c r="F666" s="13"/>
      <c r="G666" s="134"/>
      <c r="H666" s="127"/>
    </row>
    <row r="667" spans="1:8" x14ac:dyDescent="0.3">
      <c r="A667" s="96"/>
      <c r="D667" s="98"/>
      <c r="E667" s="99"/>
      <c r="F667" s="13"/>
      <c r="G667" s="134"/>
      <c r="H667" s="127"/>
    </row>
    <row r="668" spans="1:8" x14ac:dyDescent="0.3">
      <c r="A668" s="96"/>
      <c r="D668" s="98"/>
      <c r="E668" s="99"/>
      <c r="F668" s="13"/>
      <c r="G668" s="134"/>
      <c r="H668" s="127"/>
    </row>
    <row r="669" spans="1:8" x14ac:dyDescent="0.3">
      <c r="A669" s="96"/>
      <c r="D669" s="98"/>
      <c r="E669" s="99"/>
      <c r="F669" s="13"/>
      <c r="G669" s="134"/>
      <c r="H669" s="127"/>
    </row>
    <row r="670" spans="1:8" x14ac:dyDescent="0.3">
      <c r="A670" s="96"/>
      <c r="D670" s="98"/>
      <c r="E670" s="99"/>
      <c r="F670" s="13"/>
      <c r="G670" s="134"/>
      <c r="H670" s="127"/>
    </row>
    <row r="671" spans="1:8" x14ac:dyDescent="0.3">
      <c r="A671" s="96"/>
      <c r="D671" s="98"/>
      <c r="E671" s="99"/>
      <c r="F671" s="13"/>
      <c r="G671" s="134"/>
      <c r="H671" s="127"/>
    </row>
    <row r="672" spans="1:8" x14ac:dyDescent="0.3">
      <c r="A672" s="96"/>
      <c r="D672" s="98"/>
      <c r="E672" s="99"/>
      <c r="F672" s="13"/>
      <c r="G672" s="134"/>
      <c r="H672" s="127"/>
    </row>
    <row r="673" spans="1:8" x14ac:dyDescent="0.3">
      <c r="A673" s="96"/>
      <c r="D673" s="98"/>
      <c r="E673" s="99"/>
      <c r="F673" s="13"/>
      <c r="G673" s="134"/>
      <c r="H673" s="127"/>
    </row>
    <row r="674" spans="1:8" x14ac:dyDescent="0.3">
      <c r="A674" s="96"/>
      <c r="D674" s="98"/>
      <c r="E674" s="99"/>
      <c r="F674" s="13"/>
      <c r="G674" s="134"/>
      <c r="H674" s="127"/>
    </row>
    <row r="675" spans="1:8" x14ac:dyDescent="0.3">
      <c r="A675" s="96"/>
      <c r="D675" s="98"/>
      <c r="E675" s="99"/>
      <c r="F675" s="13"/>
      <c r="G675" s="134"/>
      <c r="H675" s="127"/>
    </row>
    <row r="676" spans="1:8" x14ac:dyDescent="0.3">
      <c r="A676" s="96"/>
      <c r="D676" s="98"/>
      <c r="E676" s="99"/>
      <c r="F676" s="13"/>
      <c r="G676" s="134"/>
      <c r="H676" s="127"/>
    </row>
    <row r="677" spans="1:8" x14ac:dyDescent="0.3">
      <c r="A677" s="96"/>
      <c r="D677" s="98"/>
      <c r="E677" s="99"/>
      <c r="F677" s="13"/>
      <c r="G677" s="134"/>
      <c r="H677" s="127"/>
    </row>
    <row r="678" spans="1:8" x14ac:dyDescent="0.3">
      <c r="A678" s="96"/>
      <c r="D678" s="98"/>
      <c r="E678" s="99"/>
      <c r="F678" s="13"/>
      <c r="G678" s="134"/>
      <c r="H678" s="127"/>
    </row>
    <row r="679" spans="1:8" x14ac:dyDescent="0.3">
      <c r="A679" s="96"/>
      <c r="D679" s="98"/>
      <c r="E679" s="99"/>
      <c r="F679" s="13"/>
      <c r="G679" s="134"/>
      <c r="H679" s="127"/>
    </row>
    <row r="680" spans="1:8" x14ac:dyDescent="0.3">
      <c r="A680" s="96"/>
      <c r="D680" s="98"/>
      <c r="E680" s="99"/>
      <c r="F680" s="13"/>
      <c r="G680" s="134"/>
      <c r="H680" s="127"/>
    </row>
    <row r="681" spans="1:8" x14ac:dyDescent="0.3">
      <c r="A681" s="96"/>
      <c r="D681" s="98"/>
      <c r="E681" s="99"/>
      <c r="F681" s="13"/>
      <c r="G681" s="134"/>
      <c r="H681" s="127"/>
    </row>
    <row r="682" spans="1:8" x14ac:dyDescent="0.3">
      <c r="A682" s="96"/>
      <c r="D682" s="98"/>
      <c r="E682" s="99"/>
      <c r="F682" s="13"/>
      <c r="G682" s="134"/>
      <c r="H682" s="127"/>
    </row>
    <row r="683" spans="1:8" x14ac:dyDescent="0.3">
      <c r="A683" s="96"/>
      <c r="D683" s="98"/>
      <c r="E683" s="99"/>
      <c r="F683" s="13"/>
      <c r="G683" s="134"/>
      <c r="H683" s="127"/>
    </row>
    <row r="684" spans="1:8" x14ac:dyDescent="0.3">
      <c r="A684" s="96"/>
      <c r="D684" s="98"/>
      <c r="E684" s="99"/>
      <c r="F684" s="13"/>
      <c r="G684" s="134"/>
      <c r="H684" s="127"/>
    </row>
    <row r="685" spans="1:8" x14ac:dyDescent="0.3">
      <c r="A685" s="96"/>
      <c r="D685" s="98"/>
      <c r="E685" s="99"/>
      <c r="F685" s="13"/>
      <c r="G685" s="134"/>
      <c r="H685" s="127"/>
    </row>
    <row r="686" spans="1:8" x14ac:dyDescent="0.3">
      <c r="A686" s="96"/>
      <c r="D686" s="98"/>
      <c r="E686" s="99"/>
      <c r="F686" s="13"/>
      <c r="G686" s="134"/>
      <c r="H686" s="127"/>
    </row>
    <row r="687" spans="1:8" x14ac:dyDescent="0.3">
      <c r="A687" s="96"/>
      <c r="D687" s="98"/>
      <c r="E687" s="99"/>
      <c r="F687" s="13"/>
      <c r="G687" s="134"/>
      <c r="H687" s="127"/>
    </row>
    <row r="688" spans="1:8" x14ac:dyDescent="0.3">
      <c r="A688" s="96"/>
      <c r="D688" s="98"/>
      <c r="E688" s="99"/>
      <c r="F688" s="13"/>
      <c r="G688" s="134"/>
      <c r="H688" s="127"/>
    </row>
    <row r="689" spans="1:8" x14ac:dyDescent="0.3">
      <c r="A689" s="96"/>
      <c r="D689" s="98"/>
      <c r="E689" s="99"/>
      <c r="F689" s="13"/>
      <c r="G689" s="134"/>
      <c r="H689" s="127"/>
    </row>
    <row r="690" spans="1:8" x14ac:dyDescent="0.3">
      <c r="A690" s="96"/>
      <c r="D690" s="98"/>
      <c r="E690" s="99"/>
      <c r="F690" s="13"/>
      <c r="G690" s="134"/>
      <c r="H690" s="127"/>
    </row>
    <row r="691" spans="1:8" x14ac:dyDescent="0.3">
      <c r="A691" s="96"/>
      <c r="D691" s="98"/>
      <c r="E691" s="99"/>
      <c r="F691" s="13"/>
      <c r="G691" s="134"/>
      <c r="H691" s="127"/>
    </row>
    <row r="692" spans="1:8" x14ac:dyDescent="0.3">
      <c r="A692" s="96"/>
      <c r="D692" s="98"/>
      <c r="E692" s="99"/>
      <c r="F692" s="13"/>
      <c r="G692" s="134"/>
      <c r="H692" s="127"/>
    </row>
    <row r="693" spans="1:8" x14ac:dyDescent="0.3">
      <c r="A693" s="96"/>
      <c r="D693" s="98"/>
      <c r="E693" s="99"/>
      <c r="F693" s="13"/>
      <c r="G693" s="134"/>
      <c r="H693" s="127"/>
    </row>
    <row r="694" spans="1:8" x14ac:dyDescent="0.3">
      <c r="A694" s="96"/>
      <c r="D694" s="98"/>
      <c r="E694" s="99"/>
      <c r="F694" s="13"/>
      <c r="G694" s="134"/>
      <c r="H694" s="127"/>
    </row>
    <row r="695" spans="1:8" x14ac:dyDescent="0.3">
      <c r="A695" s="96"/>
      <c r="D695" s="98"/>
      <c r="E695" s="99"/>
      <c r="F695" s="13"/>
      <c r="G695" s="134"/>
      <c r="H695" s="127"/>
    </row>
    <row r="696" spans="1:8" x14ac:dyDescent="0.3">
      <c r="A696" s="96"/>
      <c r="D696" s="98"/>
      <c r="E696" s="99"/>
      <c r="F696" s="13"/>
      <c r="G696" s="134"/>
      <c r="H696" s="127"/>
    </row>
    <row r="697" spans="1:8" x14ac:dyDescent="0.3">
      <c r="A697" s="96"/>
      <c r="D697" s="98"/>
      <c r="E697" s="99"/>
      <c r="F697" s="13"/>
      <c r="G697" s="134"/>
      <c r="H697" s="127"/>
    </row>
    <row r="698" spans="1:8" x14ac:dyDescent="0.3">
      <c r="A698" s="96"/>
      <c r="D698" s="98"/>
      <c r="E698" s="99"/>
      <c r="F698" s="13"/>
      <c r="G698" s="134"/>
      <c r="H698" s="127"/>
    </row>
    <row r="699" spans="1:8" x14ac:dyDescent="0.3">
      <c r="A699" s="96"/>
      <c r="D699" s="98"/>
      <c r="E699" s="99"/>
      <c r="F699" s="13"/>
      <c r="G699" s="134"/>
      <c r="H699" s="127"/>
    </row>
    <row r="700" spans="1:8" x14ac:dyDescent="0.3">
      <c r="A700" s="96"/>
      <c r="D700" s="98"/>
      <c r="E700" s="99"/>
      <c r="F700" s="13"/>
      <c r="G700" s="134"/>
      <c r="H700" s="127"/>
    </row>
    <row r="701" spans="1:8" x14ac:dyDescent="0.3">
      <c r="A701" s="96"/>
      <c r="D701" s="98"/>
      <c r="E701" s="99"/>
      <c r="F701" s="13"/>
      <c r="G701" s="134"/>
      <c r="H701" s="127"/>
    </row>
    <row r="702" spans="1:8" x14ac:dyDescent="0.3">
      <c r="A702" s="96"/>
      <c r="D702" s="98"/>
      <c r="E702" s="99"/>
      <c r="F702" s="13"/>
      <c r="G702" s="134"/>
      <c r="H702" s="127"/>
    </row>
    <row r="703" spans="1:8" x14ac:dyDescent="0.3">
      <c r="A703" s="96"/>
      <c r="D703" s="98"/>
      <c r="E703" s="99"/>
      <c r="F703" s="13"/>
      <c r="G703" s="134"/>
      <c r="H703" s="127"/>
    </row>
    <row r="704" spans="1:8" x14ac:dyDescent="0.3">
      <c r="A704" s="96"/>
      <c r="D704" s="98"/>
      <c r="E704" s="99"/>
      <c r="F704" s="13"/>
      <c r="G704" s="134"/>
      <c r="H704" s="127"/>
    </row>
    <row r="705" spans="1:8" x14ac:dyDescent="0.3">
      <c r="A705" s="96"/>
      <c r="D705" s="98"/>
      <c r="E705" s="99"/>
      <c r="F705" s="13"/>
      <c r="G705" s="134"/>
      <c r="H705" s="127"/>
    </row>
    <row r="706" spans="1:8" x14ac:dyDescent="0.3">
      <c r="A706" s="96"/>
      <c r="D706" s="98"/>
      <c r="E706" s="99"/>
      <c r="F706" s="13"/>
      <c r="G706" s="134"/>
      <c r="H706" s="127"/>
    </row>
    <row r="707" spans="1:8" x14ac:dyDescent="0.3">
      <c r="A707" s="96"/>
      <c r="D707" s="98"/>
      <c r="E707" s="99"/>
      <c r="F707" s="13"/>
      <c r="G707" s="134"/>
      <c r="H707" s="127"/>
    </row>
    <row r="708" spans="1:8" x14ac:dyDescent="0.3">
      <c r="A708" s="96"/>
      <c r="D708" s="98"/>
      <c r="E708" s="99"/>
      <c r="F708" s="13"/>
      <c r="G708" s="134"/>
      <c r="H708" s="127"/>
    </row>
    <row r="709" spans="1:8" x14ac:dyDescent="0.3">
      <c r="A709" s="96"/>
      <c r="D709" s="98"/>
      <c r="E709" s="99"/>
      <c r="F709" s="13"/>
      <c r="G709" s="134"/>
      <c r="H709" s="127"/>
    </row>
    <row r="710" spans="1:8" x14ac:dyDescent="0.3">
      <c r="A710" s="96"/>
      <c r="D710" s="98"/>
      <c r="E710" s="99"/>
      <c r="F710" s="13"/>
      <c r="G710" s="134"/>
      <c r="H710" s="127"/>
    </row>
    <row r="711" spans="1:8" x14ac:dyDescent="0.3">
      <c r="A711" s="96"/>
      <c r="D711" s="98"/>
      <c r="E711" s="99"/>
      <c r="F711" s="13"/>
      <c r="G711" s="134"/>
      <c r="H711" s="127"/>
    </row>
    <row r="712" spans="1:8" x14ac:dyDescent="0.3">
      <c r="A712" s="96"/>
      <c r="D712" s="98"/>
      <c r="E712" s="99"/>
      <c r="F712" s="13"/>
      <c r="G712" s="134"/>
      <c r="H712" s="127"/>
    </row>
    <row r="713" spans="1:8" x14ac:dyDescent="0.3">
      <c r="A713" s="96"/>
      <c r="D713" s="98"/>
      <c r="E713" s="99"/>
      <c r="F713" s="13"/>
      <c r="G713" s="134"/>
      <c r="H713" s="127"/>
    </row>
    <row r="714" spans="1:8" x14ac:dyDescent="0.3">
      <c r="A714" s="96"/>
      <c r="D714" s="98"/>
      <c r="E714" s="99"/>
      <c r="F714" s="13"/>
      <c r="G714" s="134"/>
      <c r="H714" s="127"/>
    </row>
    <row r="715" spans="1:8" x14ac:dyDescent="0.3">
      <c r="A715" s="96"/>
      <c r="D715" s="98"/>
      <c r="E715" s="99"/>
      <c r="F715" s="13"/>
      <c r="G715" s="134"/>
      <c r="H715" s="127"/>
    </row>
    <row r="716" spans="1:8" x14ac:dyDescent="0.3">
      <c r="A716" s="96"/>
      <c r="D716" s="98"/>
      <c r="E716" s="99"/>
      <c r="F716" s="13"/>
      <c r="G716" s="134"/>
      <c r="H716" s="127"/>
    </row>
    <row r="717" spans="1:8" x14ac:dyDescent="0.3">
      <c r="A717" s="96"/>
      <c r="D717" s="98"/>
      <c r="E717" s="99"/>
      <c r="F717" s="13"/>
      <c r="G717" s="134"/>
      <c r="H717" s="127"/>
    </row>
    <row r="718" spans="1:8" x14ac:dyDescent="0.3">
      <c r="A718" s="96"/>
      <c r="D718" s="98"/>
      <c r="E718" s="99"/>
      <c r="F718" s="13"/>
      <c r="G718" s="134"/>
      <c r="H718" s="127"/>
    </row>
    <row r="719" spans="1:8" x14ac:dyDescent="0.3">
      <c r="A719" s="96"/>
      <c r="D719" s="98"/>
      <c r="E719" s="99"/>
      <c r="F719" s="13"/>
      <c r="G719" s="134"/>
      <c r="H719" s="127"/>
    </row>
    <row r="720" spans="1:8" x14ac:dyDescent="0.3">
      <c r="A720" s="96"/>
      <c r="D720" s="98"/>
      <c r="E720" s="99"/>
      <c r="F720" s="13"/>
      <c r="G720" s="134"/>
      <c r="H720" s="127"/>
    </row>
    <row r="721" spans="1:8" x14ac:dyDescent="0.3">
      <c r="A721" s="96"/>
      <c r="D721" s="98"/>
      <c r="E721" s="99"/>
      <c r="F721" s="13"/>
      <c r="G721" s="134"/>
      <c r="H721" s="127"/>
    </row>
    <row r="722" spans="1:8" x14ac:dyDescent="0.3">
      <c r="A722" s="96"/>
      <c r="D722" s="98"/>
      <c r="E722" s="99"/>
      <c r="F722" s="13"/>
      <c r="G722" s="134"/>
      <c r="H722" s="127"/>
    </row>
    <row r="723" spans="1:8" x14ac:dyDescent="0.3">
      <c r="A723" s="96"/>
      <c r="D723" s="98"/>
      <c r="E723" s="99"/>
      <c r="F723" s="13"/>
      <c r="G723" s="134"/>
      <c r="H723" s="127"/>
    </row>
    <row r="724" spans="1:8" x14ac:dyDescent="0.3">
      <c r="A724" s="96"/>
      <c r="D724" s="98"/>
      <c r="E724" s="99"/>
      <c r="F724" s="13"/>
      <c r="G724" s="134"/>
      <c r="H724" s="127"/>
    </row>
    <row r="725" spans="1:8" x14ac:dyDescent="0.3">
      <c r="A725" s="96"/>
      <c r="D725" s="98"/>
      <c r="E725" s="99"/>
      <c r="F725" s="13"/>
      <c r="G725" s="134"/>
      <c r="H725" s="127"/>
    </row>
    <row r="726" spans="1:8" x14ac:dyDescent="0.3">
      <c r="A726" s="96"/>
      <c r="D726" s="98"/>
      <c r="E726" s="99"/>
      <c r="F726" s="13"/>
      <c r="G726" s="134"/>
      <c r="H726" s="127"/>
    </row>
    <row r="727" spans="1:8" x14ac:dyDescent="0.3">
      <c r="A727" s="96"/>
      <c r="D727" s="98"/>
      <c r="E727" s="99"/>
      <c r="F727" s="13"/>
      <c r="G727" s="134"/>
      <c r="H727" s="127"/>
    </row>
    <row r="728" spans="1:8" x14ac:dyDescent="0.3">
      <c r="A728" s="96"/>
      <c r="D728" s="98"/>
      <c r="E728" s="99"/>
      <c r="F728" s="13"/>
      <c r="G728" s="134"/>
      <c r="H728" s="127"/>
    </row>
    <row r="729" spans="1:8" x14ac:dyDescent="0.3">
      <c r="A729" s="96"/>
      <c r="D729" s="98"/>
      <c r="E729" s="99"/>
      <c r="F729" s="13"/>
      <c r="G729" s="134"/>
      <c r="H729" s="127"/>
    </row>
    <row r="730" spans="1:8" x14ac:dyDescent="0.3">
      <c r="A730" s="96"/>
      <c r="D730" s="98"/>
      <c r="E730" s="99"/>
      <c r="F730" s="13"/>
      <c r="G730" s="134"/>
      <c r="H730" s="127"/>
    </row>
    <row r="731" spans="1:8" x14ac:dyDescent="0.3">
      <c r="A731" s="96"/>
      <c r="D731" s="98"/>
      <c r="E731" s="99"/>
      <c r="F731" s="13"/>
      <c r="G731" s="134"/>
      <c r="H731" s="127"/>
    </row>
    <row r="732" spans="1:8" x14ac:dyDescent="0.3">
      <c r="A732" s="96"/>
      <c r="D732" s="98"/>
      <c r="E732" s="99"/>
      <c r="F732" s="13"/>
      <c r="G732" s="134"/>
      <c r="H732" s="127"/>
    </row>
    <row r="733" spans="1:8" x14ac:dyDescent="0.3">
      <c r="A733" s="96"/>
      <c r="D733" s="98"/>
      <c r="E733" s="99"/>
      <c r="F733" s="13"/>
      <c r="G733" s="134"/>
      <c r="H733" s="127"/>
    </row>
    <row r="734" spans="1:8" x14ac:dyDescent="0.3">
      <c r="A734" s="96"/>
      <c r="D734" s="98"/>
      <c r="E734" s="99"/>
      <c r="F734" s="13"/>
      <c r="G734" s="134"/>
      <c r="H734" s="127"/>
    </row>
    <row r="735" spans="1:8" x14ac:dyDescent="0.3">
      <c r="A735" s="96"/>
      <c r="D735" s="98"/>
      <c r="E735" s="99"/>
      <c r="F735" s="13"/>
      <c r="G735" s="134"/>
      <c r="H735" s="127"/>
    </row>
    <row r="736" spans="1:8" x14ac:dyDescent="0.3">
      <c r="A736" s="96"/>
      <c r="D736" s="98"/>
      <c r="E736" s="99"/>
      <c r="F736" s="13"/>
      <c r="G736" s="134"/>
      <c r="H736" s="127"/>
    </row>
    <row r="737" spans="1:8" x14ac:dyDescent="0.3">
      <c r="A737" s="96"/>
      <c r="D737" s="98"/>
      <c r="E737" s="99"/>
      <c r="F737" s="13"/>
      <c r="G737" s="134"/>
      <c r="H737" s="127"/>
    </row>
    <row r="738" spans="1:8" x14ac:dyDescent="0.3">
      <c r="A738" s="96"/>
      <c r="D738" s="98"/>
      <c r="E738" s="99"/>
      <c r="F738" s="13"/>
      <c r="G738" s="134"/>
      <c r="H738" s="127"/>
    </row>
    <row r="739" spans="1:8" x14ac:dyDescent="0.3">
      <c r="A739" s="96"/>
      <c r="D739" s="98"/>
      <c r="E739" s="99"/>
      <c r="F739" s="13"/>
      <c r="G739" s="134"/>
      <c r="H739" s="127"/>
    </row>
    <row r="740" spans="1:8" x14ac:dyDescent="0.3">
      <c r="A740" s="96"/>
      <c r="D740" s="98"/>
      <c r="E740" s="99"/>
      <c r="F740" s="13"/>
      <c r="G740" s="134"/>
      <c r="H740" s="127"/>
    </row>
    <row r="741" spans="1:8" x14ac:dyDescent="0.3">
      <c r="A741" s="96"/>
      <c r="D741" s="98"/>
      <c r="E741" s="99"/>
      <c r="F741" s="13"/>
      <c r="G741" s="134"/>
      <c r="H741" s="127"/>
    </row>
    <row r="742" spans="1:8" x14ac:dyDescent="0.3">
      <c r="A742" s="96"/>
      <c r="D742" s="98"/>
      <c r="E742" s="99"/>
      <c r="F742" s="13"/>
      <c r="G742" s="134"/>
      <c r="H742" s="127"/>
    </row>
    <row r="743" spans="1:8" x14ac:dyDescent="0.3">
      <c r="A743" s="96"/>
      <c r="D743" s="98"/>
      <c r="E743" s="99"/>
      <c r="F743" s="13"/>
      <c r="G743" s="134"/>
      <c r="H743" s="127"/>
    </row>
    <row r="744" spans="1:8" x14ac:dyDescent="0.3">
      <c r="A744" s="96"/>
      <c r="D744" s="98"/>
      <c r="E744" s="99"/>
      <c r="F744" s="13"/>
      <c r="G744" s="134"/>
      <c r="H744" s="127"/>
    </row>
    <row r="745" spans="1:8" x14ac:dyDescent="0.3">
      <c r="A745" s="96"/>
      <c r="D745" s="98"/>
      <c r="E745" s="99"/>
      <c r="F745" s="13"/>
      <c r="G745" s="134"/>
      <c r="H745" s="127"/>
    </row>
    <row r="746" spans="1:8" x14ac:dyDescent="0.3">
      <c r="A746" s="96"/>
      <c r="D746" s="98"/>
      <c r="E746" s="99"/>
      <c r="F746" s="13"/>
      <c r="G746" s="134"/>
      <c r="H746" s="127"/>
    </row>
    <row r="747" spans="1:8" x14ac:dyDescent="0.3">
      <c r="A747" s="96"/>
      <c r="D747" s="98"/>
      <c r="E747" s="99"/>
      <c r="F747" s="13"/>
      <c r="G747" s="134"/>
      <c r="H747" s="127"/>
    </row>
    <row r="748" spans="1:8" x14ac:dyDescent="0.3">
      <c r="A748" s="96"/>
      <c r="D748" s="98"/>
      <c r="E748" s="99"/>
      <c r="F748" s="13"/>
      <c r="G748" s="134"/>
      <c r="H748" s="127"/>
    </row>
    <row r="749" spans="1:8" x14ac:dyDescent="0.3">
      <c r="A749" s="96"/>
      <c r="D749" s="98"/>
      <c r="E749" s="99"/>
      <c r="F749" s="13"/>
      <c r="G749" s="134"/>
      <c r="H749" s="127"/>
    </row>
    <row r="750" spans="1:8" x14ac:dyDescent="0.3">
      <c r="A750" s="96"/>
      <c r="D750" s="98"/>
      <c r="E750" s="99"/>
      <c r="F750" s="13"/>
      <c r="G750" s="134"/>
      <c r="H750" s="127"/>
    </row>
    <row r="751" spans="1:8" x14ac:dyDescent="0.3">
      <c r="A751" s="96"/>
      <c r="D751" s="98"/>
      <c r="E751" s="99"/>
      <c r="F751" s="13"/>
      <c r="G751" s="134"/>
      <c r="H751" s="127"/>
    </row>
    <row r="752" spans="1:8" x14ac:dyDescent="0.3">
      <c r="A752" s="96"/>
      <c r="D752" s="98"/>
      <c r="E752" s="99"/>
      <c r="F752" s="13"/>
      <c r="G752" s="134"/>
      <c r="H752" s="127"/>
    </row>
    <row r="753" spans="1:8" x14ac:dyDescent="0.3">
      <c r="A753" s="96"/>
      <c r="D753" s="98"/>
      <c r="E753" s="99"/>
      <c r="F753" s="13"/>
      <c r="G753" s="134"/>
      <c r="H753" s="127"/>
    </row>
    <row r="754" spans="1:8" x14ac:dyDescent="0.3">
      <c r="A754" s="96"/>
      <c r="D754" s="98"/>
      <c r="E754" s="99"/>
      <c r="F754" s="13"/>
      <c r="G754" s="134"/>
      <c r="H754" s="127"/>
    </row>
    <row r="755" spans="1:8" x14ac:dyDescent="0.3">
      <c r="A755" s="96"/>
      <c r="D755" s="98"/>
      <c r="E755" s="99"/>
      <c r="F755" s="13"/>
      <c r="G755" s="134"/>
      <c r="H755" s="127"/>
    </row>
    <row r="756" spans="1:8" x14ac:dyDescent="0.3">
      <c r="A756" s="96"/>
      <c r="D756" s="98"/>
      <c r="E756" s="99"/>
      <c r="F756" s="13"/>
      <c r="G756" s="134"/>
      <c r="H756" s="127"/>
    </row>
    <row r="757" spans="1:8" x14ac:dyDescent="0.3">
      <c r="A757" s="96"/>
      <c r="D757" s="98"/>
      <c r="E757" s="99"/>
      <c r="F757" s="13"/>
      <c r="G757" s="134"/>
      <c r="H757" s="127"/>
    </row>
    <row r="758" spans="1:8" x14ac:dyDescent="0.3">
      <c r="A758" s="96"/>
      <c r="D758" s="98"/>
      <c r="E758" s="99"/>
      <c r="F758" s="13"/>
      <c r="G758" s="134"/>
      <c r="H758" s="127"/>
    </row>
    <row r="759" spans="1:8" x14ac:dyDescent="0.3">
      <c r="A759" s="96"/>
      <c r="D759" s="98"/>
      <c r="E759" s="99"/>
      <c r="F759" s="13"/>
      <c r="G759" s="134"/>
      <c r="H759" s="127"/>
    </row>
    <row r="760" spans="1:8" x14ac:dyDescent="0.3">
      <c r="A760" s="96"/>
      <c r="D760" s="98"/>
      <c r="E760" s="99"/>
      <c r="F760" s="13"/>
      <c r="G760" s="134"/>
      <c r="H760" s="127"/>
    </row>
    <row r="761" spans="1:8" x14ac:dyDescent="0.3">
      <c r="A761" s="96"/>
      <c r="D761" s="98"/>
      <c r="E761" s="99"/>
      <c r="F761" s="13"/>
      <c r="G761" s="134"/>
      <c r="H761" s="127"/>
    </row>
    <row r="762" spans="1:8" x14ac:dyDescent="0.3">
      <c r="A762" s="96"/>
      <c r="D762" s="98"/>
      <c r="E762" s="99"/>
      <c r="F762" s="13"/>
      <c r="G762" s="134"/>
      <c r="H762" s="127"/>
    </row>
    <row r="763" spans="1:8" x14ac:dyDescent="0.3">
      <c r="A763" s="96"/>
      <c r="D763" s="98"/>
      <c r="E763" s="99"/>
      <c r="F763" s="13"/>
      <c r="G763" s="134"/>
      <c r="H763" s="127"/>
    </row>
    <row r="764" spans="1:8" x14ac:dyDescent="0.3">
      <c r="A764" s="96"/>
      <c r="D764" s="98"/>
      <c r="E764" s="99"/>
      <c r="F764" s="13"/>
      <c r="G764" s="134"/>
      <c r="H764" s="127"/>
    </row>
    <row r="765" spans="1:8" x14ac:dyDescent="0.3">
      <c r="A765" s="96"/>
      <c r="D765" s="98"/>
      <c r="E765" s="99"/>
      <c r="F765" s="13"/>
      <c r="G765" s="134"/>
      <c r="H765" s="127"/>
    </row>
    <row r="766" spans="1:8" x14ac:dyDescent="0.3">
      <c r="A766" s="96"/>
      <c r="D766" s="98"/>
      <c r="E766" s="99"/>
      <c r="F766" s="13"/>
      <c r="G766" s="134"/>
      <c r="H766" s="127"/>
    </row>
    <row r="767" spans="1:8" x14ac:dyDescent="0.3">
      <c r="A767" s="96"/>
      <c r="D767" s="98"/>
      <c r="E767" s="99"/>
      <c r="F767" s="13"/>
      <c r="G767" s="134"/>
      <c r="H767" s="127"/>
    </row>
    <row r="768" spans="1:8" x14ac:dyDescent="0.3">
      <c r="A768" s="96"/>
      <c r="D768" s="98"/>
      <c r="E768" s="99"/>
      <c r="F768" s="13"/>
      <c r="G768" s="134"/>
      <c r="H768" s="127"/>
    </row>
    <row r="769" spans="1:8" x14ac:dyDescent="0.3">
      <c r="A769" s="96"/>
      <c r="D769" s="98"/>
      <c r="E769" s="99"/>
      <c r="F769" s="13"/>
      <c r="G769" s="134"/>
      <c r="H769" s="127"/>
    </row>
    <row r="770" spans="1:8" x14ac:dyDescent="0.3">
      <c r="A770" s="96"/>
      <c r="D770" s="98"/>
      <c r="E770" s="99"/>
      <c r="F770" s="13"/>
      <c r="G770" s="134"/>
      <c r="H770" s="127"/>
    </row>
    <row r="771" spans="1:8" x14ac:dyDescent="0.3">
      <c r="A771" s="96"/>
      <c r="D771" s="98"/>
      <c r="E771" s="99"/>
      <c r="F771" s="13"/>
      <c r="G771" s="134"/>
      <c r="H771" s="127"/>
    </row>
    <row r="772" spans="1:8" x14ac:dyDescent="0.3">
      <c r="A772" s="96"/>
      <c r="D772" s="98"/>
      <c r="E772" s="99"/>
      <c r="F772" s="13"/>
      <c r="G772" s="134"/>
      <c r="H772" s="127"/>
    </row>
    <row r="773" spans="1:8" x14ac:dyDescent="0.3">
      <c r="A773" s="96"/>
      <c r="D773" s="98"/>
      <c r="E773" s="99"/>
      <c r="F773" s="13"/>
      <c r="G773" s="134"/>
      <c r="H773" s="127"/>
    </row>
    <row r="774" spans="1:8" x14ac:dyDescent="0.3">
      <c r="A774" s="96"/>
      <c r="D774" s="98"/>
      <c r="E774" s="99"/>
      <c r="F774" s="13"/>
      <c r="G774" s="134"/>
      <c r="H774" s="127"/>
    </row>
    <row r="775" spans="1:8" x14ac:dyDescent="0.3">
      <c r="A775" s="96"/>
      <c r="D775" s="98"/>
      <c r="E775" s="99"/>
      <c r="F775" s="13"/>
      <c r="G775" s="134"/>
      <c r="H775" s="127"/>
    </row>
    <row r="776" spans="1:8" x14ac:dyDescent="0.3">
      <c r="A776" s="96"/>
      <c r="D776" s="98"/>
      <c r="E776" s="99"/>
      <c r="F776" s="13"/>
      <c r="G776" s="134"/>
      <c r="H776" s="127"/>
    </row>
    <row r="777" spans="1:8" x14ac:dyDescent="0.3">
      <c r="A777" s="96"/>
      <c r="D777" s="98"/>
      <c r="E777" s="99"/>
      <c r="F777" s="13"/>
      <c r="G777" s="134"/>
      <c r="H777" s="127"/>
    </row>
    <row r="778" spans="1:8" x14ac:dyDescent="0.3">
      <c r="A778" s="96"/>
      <c r="D778" s="98"/>
      <c r="E778" s="99"/>
      <c r="F778" s="13"/>
      <c r="G778" s="134"/>
      <c r="H778" s="127"/>
    </row>
    <row r="779" spans="1:8" x14ac:dyDescent="0.3">
      <c r="A779" s="96"/>
      <c r="D779" s="98"/>
      <c r="E779" s="99"/>
      <c r="F779" s="13"/>
      <c r="G779" s="134"/>
      <c r="H779" s="127"/>
    </row>
    <row r="780" spans="1:8" x14ac:dyDescent="0.3">
      <c r="A780" s="96"/>
      <c r="D780" s="98"/>
      <c r="E780" s="99"/>
      <c r="F780" s="13"/>
      <c r="G780" s="134"/>
      <c r="H780" s="127"/>
    </row>
    <row r="781" spans="1:8" x14ac:dyDescent="0.3">
      <c r="A781" s="96"/>
      <c r="D781" s="98"/>
      <c r="E781" s="99"/>
      <c r="F781" s="13"/>
      <c r="G781" s="134"/>
      <c r="H781" s="127"/>
    </row>
    <row r="782" spans="1:8" x14ac:dyDescent="0.3">
      <c r="A782" s="96"/>
      <c r="D782" s="98"/>
      <c r="E782" s="99"/>
      <c r="F782" s="13"/>
      <c r="G782" s="134"/>
      <c r="H782" s="127"/>
    </row>
    <row r="783" spans="1:8" x14ac:dyDescent="0.3">
      <c r="A783" s="96"/>
      <c r="D783" s="98"/>
      <c r="E783" s="99"/>
      <c r="F783" s="13"/>
      <c r="G783" s="134"/>
      <c r="H783" s="127"/>
    </row>
    <row r="784" spans="1:8" x14ac:dyDescent="0.3">
      <c r="A784" s="96"/>
      <c r="D784" s="98"/>
      <c r="E784" s="99"/>
      <c r="F784" s="13"/>
      <c r="G784" s="134"/>
      <c r="H784" s="127"/>
    </row>
    <row r="785" spans="1:8" x14ac:dyDescent="0.3">
      <c r="A785" s="96"/>
      <c r="D785" s="98"/>
      <c r="E785" s="99"/>
      <c r="F785" s="13"/>
      <c r="G785" s="134"/>
      <c r="H785" s="127"/>
    </row>
    <row r="786" spans="1:8" x14ac:dyDescent="0.3">
      <c r="A786" s="96"/>
      <c r="D786" s="98"/>
      <c r="E786" s="99"/>
      <c r="F786" s="13"/>
      <c r="G786" s="134"/>
      <c r="H786" s="127"/>
    </row>
    <row r="787" spans="1:8" x14ac:dyDescent="0.3">
      <c r="A787" s="96"/>
      <c r="D787" s="98"/>
      <c r="E787" s="99"/>
      <c r="F787" s="13"/>
      <c r="G787" s="134"/>
      <c r="H787" s="127"/>
    </row>
    <row r="788" spans="1:8" x14ac:dyDescent="0.3">
      <c r="A788" s="96"/>
      <c r="D788" s="98"/>
      <c r="E788" s="99"/>
      <c r="F788" s="13"/>
      <c r="G788" s="134"/>
      <c r="H788" s="127"/>
    </row>
    <row r="789" spans="1:8" x14ac:dyDescent="0.3">
      <c r="A789" s="96"/>
      <c r="D789" s="98"/>
      <c r="E789" s="99"/>
      <c r="F789" s="13"/>
      <c r="G789" s="134"/>
      <c r="H789" s="127"/>
    </row>
    <row r="790" spans="1:8" x14ac:dyDescent="0.3">
      <c r="A790" s="96"/>
      <c r="D790" s="98"/>
      <c r="E790" s="99"/>
      <c r="F790" s="13"/>
      <c r="G790" s="134"/>
      <c r="H790" s="127"/>
    </row>
    <row r="791" spans="1:8" x14ac:dyDescent="0.3">
      <c r="A791" s="96"/>
      <c r="D791" s="98"/>
      <c r="E791" s="99"/>
      <c r="F791" s="13"/>
      <c r="G791" s="134"/>
      <c r="H791" s="127"/>
    </row>
    <row r="792" spans="1:8" x14ac:dyDescent="0.3">
      <c r="A792" s="96"/>
      <c r="D792" s="98"/>
      <c r="E792" s="99"/>
      <c r="F792" s="13"/>
      <c r="G792" s="134"/>
      <c r="H792" s="127"/>
    </row>
    <row r="793" spans="1:8" x14ac:dyDescent="0.3">
      <c r="A793" s="96"/>
      <c r="D793" s="98"/>
      <c r="E793" s="99"/>
      <c r="F793" s="13"/>
      <c r="G793" s="134"/>
      <c r="H793" s="127"/>
    </row>
    <row r="794" spans="1:8" x14ac:dyDescent="0.3">
      <c r="A794" s="96"/>
      <c r="D794" s="98"/>
      <c r="E794" s="99"/>
      <c r="F794" s="13"/>
      <c r="G794" s="134"/>
      <c r="H794" s="127"/>
    </row>
    <row r="795" spans="1:8" x14ac:dyDescent="0.3">
      <c r="A795" s="96"/>
      <c r="D795" s="98"/>
      <c r="E795" s="99"/>
      <c r="F795" s="13"/>
      <c r="G795" s="134"/>
      <c r="H795" s="127"/>
    </row>
    <row r="796" spans="1:8" x14ac:dyDescent="0.3">
      <c r="A796" s="96"/>
      <c r="D796" s="98"/>
      <c r="E796" s="99"/>
      <c r="F796" s="13"/>
      <c r="G796" s="134"/>
      <c r="H796" s="127"/>
    </row>
    <row r="797" spans="1:8" x14ac:dyDescent="0.3">
      <c r="A797" s="96"/>
      <c r="D797" s="98"/>
      <c r="E797" s="99"/>
      <c r="F797" s="13"/>
      <c r="G797" s="134"/>
      <c r="H797" s="127"/>
    </row>
    <row r="798" spans="1:8" x14ac:dyDescent="0.3">
      <c r="A798" s="96"/>
      <c r="D798" s="98"/>
      <c r="E798" s="99"/>
      <c r="F798" s="13"/>
      <c r="G798" s="134"/>
      <c r="H798" s="127"/>
    </row>
    <row r="799" spans="1:8" x14ac:dyDescent="0.3">
      <c r="A799" s="96"/>
      <c r="D799" s="98"/>
      <c r="E799" s="99"/>
      <c r="F799" s="13"/>
      <c r="G799" s="134"/>
      <c r="H799" s="127"/>
    </row>
    <row r="800" spans="1:8" x14ac:dyDescent="0.3">
      <c r="A800" s="96"/>
      <c r="D800" s="98"/>
      <c r="E800" s="99"/>
      <c r="F800" s="13"/>
      <c r="G800" s="134"/>
      <c r="H800" s="127"/>
    </row>
    <row r="801" spans="1:8" x14ac:dyDescent="0.3">
      <c r="A801" s="96"/>
      <c r="D801" s="98"/>
      <c r="E801" s="99"/>
      <c r="F801" s="13"/>
      <c r="G801" s="134"/>
      <c r="H801" s="127"/>
    </row>
    <row r="802" spans="1:8" x14ac:dyDescent="0.3">
      <c r="A802" s="96"/>
      <c r="D802" s="98"/>
      <c r="E802" s="99"/>
      <c r="F802" s="13"/>
      <c r="G802" s="134"/>
      <c r="H802" s="127"/>
    </row>
    <row r="803" spans="1:8" x14ac:dyDescent="0.3">
      <c r="A803" s="96"/>
      <c r="D803" s="98"/>
      <c r="E803" s="99"/>
      <c r="F803" s="13"/>
      <c r="G803" s="134"/>
      <c r="H803" s="127"/>
    </row>
    <row r="804" spans="1:8" x14ac:dyDescent="0.3">
      <c r="A804" s="96"/>
      <c r="D804" s="98"/>
      <c r="E804" s="99"/>
      <c r="F804" s="13"/>
      <c r="G804" s="134"/>
      <c r="H804" s="127"/>
    </row>
    <row r="805" spans="1:8" x14ac:dyDescent="0.3">
      <c r="A805" s="96"/>
      <c r="D805" s="98"/>
      <c r="E805" s="99"/>
      <c r="F805" s="13"/>
      <c r="G805" s="134"/>
      <c r="H805" s="127"/>
    </row>
    <row r="806" spans="1:8" x14ac:dyDescent="0.3">
      <c r="A806" s="96"/>
      <c r="D806" s="98"/>
      <c r="E806" s="99"/>
      <c r="F806" s="13"/>
      <c r="G806" s="134"/>
      <c r="H806" s="127"/>
    </row>
    <row r="807" spans="1:8" x14ac:dyDescent="0.3">
      <c r="A807" s="96"/>
      <c r="D807" s="98"/>
      <c r="E807" s="99"/>
      <c r="F807" s="13"/>
      <c r="G807" s="134"/>
      <c r="H807" s="127"/>
    </row>
    <row r="808" spans="1:8" x14ac:dyDescent="0.3">
      <c r="A808" s="96"/>
      <c r="D808" s="98"/>
      <c r="E808" s="99"/>
      <c r="F808" s="13"/>
      <c r="G808" s="134"/>
      <c r="H808" s="127"/>
    </row>
    <row r="809" spans="1:8" x14ac:dyDescent="0.3">
      <c r="A809" s="96"/>
      <c r="D809" s="98"/>
      <c r="E809" s="99"/>
      <c r="F809" s="13"/>
      <c r="G809" s="134"/>
      <c r="H809" s="127"/>
    </row>
    <row r="810" spans="1:8" x14ac:dyDescent="0.3">
      <c r="A810" s="96"/>
      <c r="D810" s="98"/>
      <c r="E810" s="99"/>
      <c r="F810" s="13"/>
      <c r="G810" s="134"/>
      <c r="H810" s="127"/>
    </row>
    <row r="811" spans="1:8" x14ac:dyDescent="0.3">
      <c r="A811" s="96"/>
      <c r="D811" s="98"/>
      <c r="E811" s="99"/>
      <c r="F811" s="13"/>
      <c r="G811" s="134"/>
      <c r="H811" s="127"/>
    </row>
    <row r="812" spans="1:8" x14ac:dyDescent="0.3">
      <c r="A812" s="96"/>
      <c r="D812" s="98"/>
      <c r="E812" s="99"/>
      <c r="F812" s="13"/>
      <c r="G812" s="134"/>
      <c r="H812" s="127"/>
    </row>
    <row r="813" spans="1:8" x14ac:dyDescent="0.3">
      <c r="A813" s="96"/>
      <c r="D813" s="98"/>
      <c r="E813" s="99"/>
      <c r="F813" s="13"/>
      <c r="G813" s="134"/>
      <c r="H813" s="127"/>
    </row>
    <row r="814" spans="1:8" x14ac:dyDescent="0.3">
      <c r="A814" s="96"/>
      <c r="D814" s="98"/>
      <c r="E814" s="99"/>
      <c r="F814" s="13"/>
      <c r="G814" s="134"/>
      <c r="H814" s="127"/>
    </row>
    <row r="815" spans="1:8" x14ac:dyDescent="0.3">
      <c r="A815" s="96"/>
      <c r="D815" s="98"/>
      <c r="E815" s="99"/>
      <c r="F815" s="13"/>
      <c r="G815" s="134"/>
      <c r="H815" s="127"/>
    </row>
    <row r="816" spans="1:8" x14ac:dyDescent="0.3">
      <c r="A816" s="96"/>
      <c r="D816" s="98"/>
      <c r="E816" s="99"/>
      <c r="F816" s="13"/>
      <c r="G816" s="134"/>
      <c r="H816" s="127"/>
    </row>
    <row r="817" spans="1:8" x14ac:dyDescent="0.3">
      <c r="A817" s="96"/>
      <c r="D817" s="98"/>
      <c r="E817" s="99"/>
      <c r="F817" s="13"/>
      <c r="G817" s="134"/>
      <c r="H817" s="127"/>
    </row>
    <row r="818" spans="1:8" x14ac:dyDescent="0.3">
      <c r="A818" s="96"/>
      <c r="D818" s="98"/>
      <c r="E818" s="99"/>
      <c r="F818" s="13"/>
      <c r="G818" s="134"/>
      <c r="H818" s="127"/>
    </row>
    <row r="819" spans="1:8" x14ac:dyDescent="0.3">
      <c r="A819" s="96"/>
      <c r="D819" s="98"/>
      <c r="E819" s="99"/>
      <c r="F819" s="13"/>
      <c r="G819" s="134"/>
      <c r="H819" s="127"/>
    </row>
    <row r="820" spans="1:8" x14ac:dyDescent="0.3">
      <c r="A820" s="96"/>
      <c r="D820" s="98"/>
      <c r="E820" s="99"/>
      <c r="F820" s="13"/>
      <c r="G820" s="134"/>
      <c r="H820" s="127"/>
    </row>
    <row r="821" spans="1:8" x14ac:dyDescent="0.3">
      <c r="A821" s="96"/>
      <c r="D821" s="98"/>
      <c r="E821" s="99"/>
      <c r="F821" s="13"/>
      <c r="G821" s="134"/>
      <c r="H821" s="127"/>
    </row>
    <row r="822" spans="1:8" x14ac:dyDescent="0.3">
      <c r="A822" s="96"/>
      <c r="D822" s="98"/>
      <c r="E822" s="99"/>
      <c r="F822" s="13"/>
      <c r="G822" s="134"/>
      <c r="H822" s="127"/>
    </row>
    <row r="823" spans="1:8" x14ac:dyDescent="0.3">
      <c r="A823" s="96"/>
      <c r="D823" s="98"/>
      <c r="E823" s="99"/>
      <c r="F823" s="13"/>
      <c r="G823" s="134"/>
      <c r="H823" s="127"/>
    </row>
    <row r="824" spans="1:8" x14ac:dyDescent="0.3">
      <c r="A824" s="96"/>
      <c r="D824" s="98"/>
      <c r="E824" s="99"/>
      <c r="F824" s="13"/>
      <c r="G824" s="134"/>
      <c r="H824" s="127"/>
    </row>
    <row r="825" spans="1:8" x14ac:dyDescent="0.3">
      <c r="A825" s="96"/>
      <c r="D825" s="98"/>
      <c r="E825" s="99"/>
      <c r="F825" s="13"/>
      <c r="G825" s="134"/>
      <c r="H825" s="127"/>
    </row>
    <row r="826" spans="1:8" x14ac:dyDescent="0.3">
      <c r="A826" s="96"/>
      <c r="D826" s="98"/>
      <c r="E826" s="99"/>
      <c r="F826" s="13"/>
      <c r="G826" s="134"/>
      <c r="H826" s="127"/>
    </row>
    <row r="827" spans="1:8" x14ac:dyDescent="0.3">
      <c r="A827" s="96"/>
      <c r="D827" s="98"/>
      <c r="E827" s="99"/>
      <c r="F827" s="13"/>
      <c r="G827" s="134"/>
      <c r="H827" s="127"/>
    </row>
    <row r="828" spans="1:8" x14ac:dyDescent="0.3">
      <c r="A828" s="96"/>
      <c r="D828" s="98"/>
      <c r="E828" s="99"/>
      <c r="F828" s="13"/>
      <c r="G828" s="134"/>
      <c r="H828" s="127"/>
    </row>
    <row r="829" spans="1:8" x14ac:dyDescent="0.3">
      <c r="A829" s="96"/>
      <c r="D829" s="98"/>
      <c r="E829" s="99"/>
      <c r="F829" s="13"/>
      <c r="G829" s="134"/>
      <c r="H829" s="127"/>
    </row>
    <row r="830" spans="1:8" x14ac:dyDescent="0.3">
      <c r="A830" s="96"/>
      <c r="D830" s="98"/>
      <c r="E830" s="99"/>
      <c r="F830" s="13"/>
      <c r="G830" s="134"/>
      <c r="H830" s="127"/>
    </row>
    <row r="831" spans="1:8" x14ac:dyDescent="0.3">
      <c r="A831" s="96"/>
      <c r="D831" s="98"/>
      <c r="E831" s="99"/>
      <c r="F831" s="13"/>
      <c r="G831" s="134"/>
      <c r="H831" s="127"/>
    </row>
    <row r="832" spans="1:8" x14ac:dyDescent="0.3">
      <c r="A832" s="96"/>
      <c r="D832" s="98"/>
      <c r="E832" s="99"/>
      <c r="F832" s="13"/>
      <c r="G832" s="134"/>
      <c r="H832" s="127"/>
    </row>
    <row r="833" spans="1:8" x14ac:dyDescent="0.3">
      <c r="A833" s="96"/>
      <c r="D833" s="98"/>
      <c r="E833" s="99"/>
      <c r="F833" s="13"/>
      <c r="G833" s="134"/>
      <c r="H833" s="127"/>
    </row>
    <row r="834" spans="1:8" x14ac:dyDescent="0.3">
      <c r="A834" s="96"/>
      <c r="D834" s="98"/>
      <c r="E834" s="99"/>
      <c r="F834" s="13"/>
      <c r="G834" s="134"/>
      <c r="H834" s="127"/>
    </row>
    <row r="835" spans="1:8" x14ac:dyDescent="0.3">
      <c r="A835" s="96"/>
      <c r="D835" s="98"/>
      <c r="E835" s="99"/>
      <c r="F835" s="13"/>
      <c r="G835" s="134"/>
      <c r="H835" s="127"/>
    </row>
    <row r="836" spans="1:8" x14ac:dyDescent="0.3">
      <c r="A836" s="96"/>
      <c r="D836" s="98"/>
      <c r="E836" s="99"/>
      <c r="F836" s="13"/>
      <c r="G836" s="134"/>
      <c r="H836" s="127"/>
    </row>
    <row r="837" spans="1:8" x14ac:dyDescent="0.3">
      <c r="A837" s="96"/>
      <c r="D837" s="98"/>
      <c r="E837" s="99"/>
      <c r="F837" s="13"/>
      <c r="G837" s="134"/>
      <c r="H837" s="127"/>
    </row>
    <row r="838" spans="1:8" x14ac:dyDescent="0.3">
      <c r="A838" s="96"/>
      <c r="D838" s="98"/>
      <c r="E838" s="99"/>
      <c r="F838" s="13"/>
      <c r="G838" s="134"/>
      <c r="H838" s="127"/>
    </row>
    <row r="839" spans="1:8" x14ac:dyDescent="0.3">
      <c r="A839" s="96"/>
      <c r="D839" s="98"/>
      <c r="E839" s="99"/>
      <c r="F839" s="13"/>
      <c r="G839" s="134"/>
      <c r="H839" s="127"/>
    </row>
    <row r="840" spans="1:8" x14ac:dyDescent="0.3">
      <c r="A840" s="96"/>
      <c r="D840" s="98"/>
      <c r="E840" s="99"/>
      <c r="F840" s="13"/>
      <c r="G840" s="134"/>
      <c r="H840" s="127"/>
    </row>
    <row r="841" spans="1:8" x14ac:dyDescent="0.3">
      <c r="A841" s="96"/>
      <c r="D841" s="98"/>
      <c r="E841" s="99"/>
      <c r="F841" s="13"/>
      <c r="G841" s="134"/>
      <c r="H841" s="127"/>
    </row>
    <row r="842" spans="1:8" x14ac:dyDescent="0.3">
      <c r="A842" s="96"/>
      <c r="D842" s="98"/>
      <c r="E842" s="99"/>
      <c r="F842" s="13"/>
      <c r="G842" s="134"/>
      <c r="H842" s="127"/>
    </row>
    <row r="843" spans="1:8" x14ac:dyDescent="0.3">
      <c r="A843" s="96"/>
      <c r="D843" s="98"/>
      <c r="E843" s="99"/>
      <c r="F843" s="13"/>
      <c r="G843" s="134"/>
      <c r="H843" s="127"/>
    </row>
    <row r="844" spans="1:8" x14ac:dyDescent="0.3">
      <c r="A844" s="96"/>
      <c r="D844" s="98"/>
      <c r="E844" s="99"/>
      <c r="F844" s="13"/>
      <c r="G844" s="134"/>
      <c r="H844" s="127"/>
    </row>
    <row r="845" spans="1:8" x14ac:dyDescent="0.3">
      <c r="A845" s="96"/>
      <c r="D845" s="98"/>
      <c r="E845" s="99"/>
      <c r="F845" s="13"/>
      <c r="G845" s="134"/>
      <c r="H845" s="127"/>
    </row>
    <row r="846" spans="1:8" x14ac:dyDescent="0.3">
      <c r="A846" s="96"/>
      <c r="D846" s="98"/>
      <c r="E846" s="99"/>
      <c r="F846" s="13"/>
      <c r="G846" s="134"/>
      <c r="H846" s="127"/>
    </row>
    <row r="847" spans="1:8" x14ac:dyDescent="0.3">
      <c r="A847" s="96"/>
      <c r="D847" s="98"/>
      <c r="E847" s="99"/>
      <c r="F847" s="13"/>
      <c r="G847" s="134"/>
      <c r="H847" s="127"/>
    </row>
    <row r="848" spans="1:8" x14ac:dyDescent="0.3">
      <c r="A848" s="96"/>
      <c r="D848" s="98"/>
      <c r="E848" s="99"/>
      <c r="F848" s="13"/>
      <c r="G848" s="134"/>
      <c r="H848" s="127"/>
    </row>
    <row r="849" spans="1:8" x14ac:dyDescent="0.3">
      <c r="A849" s="96"/>
      <c r="D849" s="98"/>
      <c r="E849" s="99"/>
      <c r="F849" s="13"/>
      <c r="G849" s="134"/>
      <c r="H849" s="127"/>
    </row>
    <row r="850" spans="1:8" x14ac:dyDescent="0.3">
      <c r="A850" s="96"/>
      <c r="D850" s="98"/>
      <c r="E850" s="99"/>
      <c r="F850" s="13"/>
      <c r="G850" s="134"/>
      <c r="H850" s="127"/>
    </row>
    <row r="851" spans="1:8" x14ac:dyDescent="0.3">
      <c r="A851" s="96"/>
      <c r="D851" s="98"/>
      <c r="E851" s="99"/>
      <c r="F851" s="13"/>
      <c r="G851" s="134"/>
      <c r="H851" s="127"/>
    </row>
    <row r="852" spans="1:8" x14ac:dyDescent="0.3">
      <c r="A852" s="96"/>
      <c r="D852" s="98"/>
      <c r="E852" s="99"/>
      <c r="F852" s="13"/>
      <c r="G852" s="134"/>
      <c r="H852" s="127"/>
    </row>
    <row r="853" spans="1:8" x14ac:dyDescent="0.3">
      <c r="A853" s="96"/>
      <c r="D853" s="98"/>
      <c r="E853" s="99"/>
      <c r="F853" s="13"/>
      <c r="G853" s="134"/>
      <c r="H853" s="127"/>
    </row>
    <row r="854" spans="1:8" x14ac:dyDescent="0.3">
      <c r="A854" s="96"/>
      <c r="D854" s="98"/>
      <c r="E854" s="99"/>
      <c r="F854" s="13"/>
      <c r="G854" s="134"/>
      <c r="H854" s="127"/>
    </row>
    <row r="855" spans="1:8" x14ac:dyDescent="0.3">
      <c r="A855" s="96"/>
      <c r="D855" s="98"/>
      <c r="E855" s="99"/>
      <c r="F855" s="13"/>
      <c r="G855" s="134"/>
      <c r="H855" s="127"/>
    </row>
    <row r="856" spans="1:8" x14ac:dyDescent="0.3">
      <c r="A856" s="96"/>
      <c r="D856" s="98"/>
      <c r="E856" s="99"/>
      <c r="F856" s="13"/>
      <c r="G856" s="134"/>
      <c r="H856" s="127"/>
    </row>
    <row r="857" spans="1:8" x14ac:dyDescent="0.3">
      <c r="A857" s="96"/>
      <c r="D857" s="98"/>
      <c r="E857" s="99"/>
      <c r="F857" s="13"/>
      <c r="G857" s="134"/>
      <c r="H857" s="127"/>
    </row>
    <row r="858" spans="1:8" x14ac:dyDescent="0.3">
      <c r="A858" s="96"/>
      <c r="D858" s="98"/>
      <c r="E858" s="99"/>
      <c r="F858" s="13"/>
      <c r="G858" s="134"/>
      <c r="H858" s="127"/>
    </row>
    <row r="859" spans="1:8" x14ac:dyDescent="0.3">
      <c r="A859" s="96"/>
      <c r="D859" s="98"/>
      <c r="E859" s="99"/>
      <c r="F859" s="13"/>
      <c r="G859" s="134"/>
      <c r="H859" s="127"/>
    </row>
    <row r="860" spans="1:8" x14ac:dyDescent="0.3">
      <c r="A860" s="96"/>
      <c r="D860" s="98"/>
      <c r="E860" s="99"/>
      <c r="F860" s="13"/>
      <c r="G860" s="134"/>
      <c r="H860" s="127"/>
    </row>
    <row r="861" spans="1:8" x14ac:dyDescent="0.3">
      <c r="A861" s="96"/>
      <c r="D861" s="98"/>
      <c r="E861" s="99"/>
      <c r="F861" s="13"/>
      <c r="G861" s="134"/>
      <c r="H861" s="127"/>
    </row>
    <row r="862" spans="1:8" x14ac:dyDescent="0.3">
      <c r="A862" s="96"/>
      <c r="D862" s="98"/>
      <c r="E862" s="99"/>
      <c r="F862" s="13"/>
      <c r="G862" s="134"/>
      <c r="H862" s="127"/>
    </row>
    <row r="863" spans="1:8" x14ac:dyDescent="0.3">
      <c r="A863" s="96"/>
      <c r="D863" s="98"/>
      <c r="E863" s="99"/>
      <c r="F863" s="13"/>
      <c r="G863" s="134"/>
      <c r="H863" s="127"/>
    </row>
    <row r="864" spans="1:8" x14ac:dyDescent="0.3">
      <c r="A864" s="96"/>
      <c r="D864" s="98"/>
      <c r="E864" s="99"/>
      <c r="F864" s="13"/>
      <c r="G864" s="134"/>
      <c r="H864" s="127"/>
    </row>
    <row r="865" spans="1:8" x14ac:dyDescent="0.3">
      <c r="A865" s="96"/>
      <c r="D865" s="98"/>
      <c r="E865" s="99"/>
      <c r="F865" s="13"/>
      <c r="G865" s="134"/>
      <c r="H865" s="127"/>
    </row>
    <row r="866" spans="1:8" x14ac:dyDescent="0.3">
      <c r="A866" s="96"/>
      <c r="D866" s="98"/>
      <c r="E866" s="99"/>
      <c r="F866" s="13"/>
      <c r="G866" s="134"/>
      <c r="H866" s="127"/>
    </row>
    <row r="867" spans="1:8" x14ac:dyDescent="0.3">
      <c r="A867" s="96"/>
      <c r="D867" s="98"/>
      <c r="E867" s="99"/>
      <c r="F867" s="13"/>
      <c r="G867" s="134"/>
      <c r="H867" s="127"/>
    </row>
    <row r="868" spans="1:8" x14ac:dyDescent="0.3">
      <c r="A868" s="96"/>
      <c r="D868" s="98"/>
      <c r="E868" s="99"/>
      <c r="F868" s="13"/>
      <c r="G868" s="134"/>
      <c r="H868" s="127"/>
    </row>
    <row r="869" spans="1:8" x14ac:dyDescent="0.3">
      <c r="A869" s="96"/>
      <c r="D869" s="98"/>
      <c r="E869" s="99"/>
      <c r="F869" s="13"/>
      <c r="G869" s="134"/>
      <c r="H869" s="127"/>
    </row>
    <row r="870" spans="1:8" x14ac:dyDescent="0.3">
      <c r="A870" s="96"/>
      <c r="D870" s="98"/>
      <c r="E870" s="99"/>
      <c r="F870" s="13"/>
      <c r="G870" s="134"/>
      <c r="H870" s="127"/>
    </row>
    <row r="871" spans="1:8" x14ac:dyDescent="0.3">
      <c r="A871" s="96"/>
      <c r="D871" s="98"/>
      <c r="E871" s="99"/>
      <c r="F871" s="13"/>
      <c r="G871" s="134"/>
      <c r="H871" s="127"/>
    </row>
    <row r="872" spans="1:8" x14ac:dyDescent="0.3">
      <c r="A872" s="96"/>
      <c r="D872" s="98"/>
      <c r="E872" s="99"/>
      <c r="F872" s="13"/>
      <c r="G872" s="134"/>
      <c r="H872" s="127"/>
    </row>
    <row r="873" spans="1:8" x14ac:dyDescent="0.3">
      <c r="A873" s="96"/>
      <c r="D873" s="98"/>
      <c r="E873" s="99"/>
      <c r="F873" s="13"/>
      <c r="G873" s="134"/>
      <c r="H873" s="127"/>
    </row>
    <row r="874" spans="1:8" x14ac:dyDescent="0.3">
      <c r="A874" s="96"/>
      <c r="D874" s="98"/>
      <c r="E874" s="99"/>
      <c r="F874" s="13"/>
      <c r="G874" s="134"/>
      <c r="H874" s="127"/>
    </row>
    <row r="875" spans="1:8" x14ac:dyDescent="0.3">
      <c r="A875" s="96"/>
      <c r="D875" s="98"/>
      <c r="E875" s="99"/>
      <c r="F875" s="13"/>
      <c r="G875" s="134"/>
      <c r="H875" s="127"/>
    </row>
    <row r="876" spans="1:8" x14ac:dyDescent="0.3">
      <c r="A876" s="96"/>
      <c r="D876" s="98"/>
      <c r="E876" s="99"/>
      <c r="F876" s="13"/>
      <c r="G876" s="134"/>
      <c r="H876" s="127"/>
    </row>
    <row r="877" spans="1:8" x14ac:dyDescent="0.3">
      <c r="A877" s="96"/>
      <c r="D877" s="98"/>
      <c r="E877" s="99"/>
      <c r="F877" s="13"/>
      <c r="G877" s="134"/>
      <c r="H877" s="127"/>
    </row>
    <row r="878" spans="1:8" x14ac:dyDescent="0.3">
      <c r="A878" s="96"/>
      <c r="D878" s="98"/>
      <c r="E878" s="99"/>
      <c r="F878" s="13"/>
      <c r="G878" s="134"/>
      <c r="H878" s="127"/>
    </row>
    <row r="879" spans="1:8" x14ac:dyDescent="0.3">
      <c r="A879" s="96"/>
      <c r="D879" s="98"/>
      <c r="E879" s="99"/>
      <c r="F879" s="13"/>
      <c r="G879" s="134"/>
      <c r="H879" s="127"/>
    </row>
    <row r="880" spans="1:8" x14ac:dyDescent="0.3">
      <c r="A880" s="96"/>
      <c r="D880" s="98"/>
      <c r="E880" s="99"/>
      <c r="F880" s="13"/>
      <c r="G880" s="134"/>
      <c r="H880" s="127"/>
    </row>
    <row r="881" spans="1:8" x14ac:dyDescent="0.3">
      <c r="A881" s="96"/>
      <c r="D881" s="98"/>
      <c r="E881" s="99"/>
      <c r="F881" s="13"/>
      <c r="G881" s="134"/>
      <c r="H881" s="127"/>
    </row>
    <row r="882" spans="1:8" x14ac:dyDescent="0.3">
      <c r="A882" s="96"/>
      <c r="D882" s="98"/>
      <c r="E882" s="99"/>
      <c r="F882" s="13"/>
      <c r="G882" s="134"/>
      <c r="H882" s="127"/>
    </row>
    <row r="883" spans="1:8" x14ac:dyDescent="0.3">
      <c r="A883" s="96"/>
      <c r="D883" s="98"/>
      <c r="E883" s="99"/>
      <c r="F883" s="13"/>
      <c r="G883" s="134"/>
      <c r="H883" s="127"/>
    </row>
    <row r="884" spans="1:8" x14ac:dyDescent="0.3">
      <c r="A884" s="96"/>
      <c r="D884" s="98"/>
      <c r="E884" s="99"/>
      <c r="F884" s="13"/>
      <c r="G884" s="134"/>
      <c r="H884" s="127"/>
    </row>
    <row r="885" spans="1:8" x14ac:dyDescent="0.3">
      <c r="A885" s="96"/>
      <c r="D885" s="98"/>
      <c r="E885" s="99"/>
      <c r="F885" s="13"/>
      <c r="G885" s="134"/>
      <c r="H885" s="127"/>
    </row>
    <row r="886" spans="1:8" x14ac:dyDescent="0.3">
      <c r="A886" s="96"/>
      <c r="D886" s="98"/>
      <c r="E886" s="99"/>
      <c r="F886" s="13"/>
      <c r="G886" s="134"/>
      <c r="H886" s="127"/>
    </row>
    <row r="887" spans="1:8" x14ac:dyDescent="0.3">
      <c r="A887" s="96"/>
      <c r="D887" s="98"/>
      <c r="E887" s="99"/>
      <c r="F887" s="13"/>
      <c r="G887" s="134"/>
      <c r="H887" s="127"/>
    </row>
    <row r="888" spans="1:8" x14ac:dyDescent="0.3">
      <c r="A888" s="96"/>
      <c r="D888" s="98"/>
      <c r="E888" s="99"/>
      <c r="F888" s="13"/>
      <c r="G888" s="134"/>
      <c r="H888" s="127"/>
    </row>
    <row r="889" spans="1:8" x14ac:dyDescent="0.3">
      <c r="A889" s="96"/>
      <c r="D889" s="98"/>
      <c r="E889" s="99"/>
      <c r="F889" s="13"/>
      <c r="G889" s="134"/>
      <c r="H889" s="127"/>
    </row>
    <row r="890" spans="1:8" x14ac:dyDescent="0.3">
      <c r="A890" s="96"/>
      <c r="D890" s="98"/>
      <c r="E890" s="99"/>
      <c r="F890" s="13"/>
      <c r="G890" s="134"/>
      <c r="H890" s="127"/>
    </row>
    <row r="891" spans="1:8" x14ac:dyDescent="0.3">
      <c r="A891" s="96"/>
      <c r="D891" s="98"/>
      <c r="E891" s="99"/>
      <c r="F891" s="13"/>
      <c r="G891" s="134"/>
      <c r="H891" s="127"/>
    </row>
    <row r="892" spans="1:8" x14ac:dyDescent="0.3">
      <c r="A892" s="96"/>
      <c r="D892" s="98"/>
      <c r="E892" s="99"/>
      <c r="F892" s="13"/>
      <c r="G892" s="134"/>
      <c r="H892" s="127"/>
    </row>
    <row r="893" spans="1:8" x14ac:dyDescent="0.3">
      <c r="A893" s="96"/>
      <c r="D893" s="98"/>
      <c r="E893" s="99"/>
      <c r="F893" s="13"/>
      <c r="G893" s="134"/>
      <c r="H893" s="127"/>
    </row>
    <row r="894" spans="1:8" x14ac:dyDescent="0.3">
      <c r="A894" s="96"/>
      <c r="D894" s="98"/>
      <c r="E894" s="99"/>
      <c r="F894" s="13"/>
      <c r="G894" s="134"/>
      <c r="H894" s="127"/>
    </row>
    <row r="895" spans="1:8" x14ac:dyDescent="0.3">
      <c r="A895" s="96"/>
      <c r="D895" s="98"/>
      <c r="E895" s="99"/>
      <c r="F895" s="13"/>
      <c r="G895" s="134"/>
      <c r="H895" s="127"/>
    </row>
    <row r="896" spans="1:8" x14ac:dyDescent="0.3">
      <c r="A896" s="96"/>
      <c r="D896" s="98"/>
      <c r="E896" s="99"/>
      <c r="F896" s="13"/>
      <c r="G896" s="134"/>
      <c r="H896" s="127"/>
    </row>
    <row r="897" spans="1:8" x14ac:dyDescent="0.3">
      <c r="A897" s="96"/>
      <c r="D897" s="98"/>
      <c r="E897" s="99"/>
      <c r="F897" s="13"/>
      <c r="G897" s="134"/>
      <c r="H897" s="127"/>
    </row>
    <row r="898" spans="1:8" x14ac:dyDescent="0.3">
      <c r="A898" s="96"/>
      <c r="D898" s="98"/>
      <c r="E898" s="99"/>
      <c r="F898" s="13"/>
      <c r="G898" s="134"/>
      <c r="H898" s="127"/>
    </row>
    <row r="899" spans="1:8" x14ac:dyDescent="0.3">
      <c r="A899" s="96"/>
      <c r="D899" s="98"/>
      <c r="E899" s="99"/>
      <c r="F899" s="13"/>
      <c r="G899" s="134"/>
      <c r="H899" s="127"/>
    </row>
    <row r="900" spans="1:8" x14ac:dyDescent="0.3">
      <c r="A900" s="96"/>
      <c r="D900" s="98"/>
      <c r="E900" s="99"/>
      <c r="F900" s="13"/>
      <c r="G900" s="134"/>
      <c r="H900" s="127"/>
    </row>
    <row r="901" spans="1:8" x14ac:dyDescent="0.3">
      <c r="A901" s="96"/>
      <c r="D901" s="98"/>
      <c r="E901" s="99"/>
      <c r="F901" s="13"/>
      <c r="G901" s="134"/>
      <c r="H901" s="127"/>
    </row>
    <row r="902" spans="1:8" x14ac:dyDescent="0.3">
      <c r="A902" s="96"/>
      <c r="D902" s="98"/>
      <c r="E902" s="99"/>
      <c r="F902" s="13"/>
      <c r="G902" s="134"/>
      <c r="H902" s="127"/>
    </row>
    <row r="903" spans="1:8" x14ac:dyDescent="0.3">
      <c r="A903" s="96"/>
      <c r="D903" s="98"/>
      <c r="E903" s="99"/>
      <c r="F903" s="13"/>
      <c r="G903" s="134"/>
      <c r="H903" s="127"/>
    </row>
    <row r="904" spans="1:8" x14ac:dyDescent="0.3">
      <c r="A904" s="96"/>
      <c r="D904" s="98"/>
      <c r="E904" s="99"/>
      <c r="F904" s="13"/>
      <c r="G904" s="134"/>
      <c r="H904" s="127"/>
    </row>
    <row r="905" spans="1:8" x14ac:dyDescent="0.3">
      <c r="A905" s="96"/>
      <c r="D905" s="98"/>
      <c r="E905" s="99"/>
      <c r="F905" s="13"/>
      <c r="G905" s="134"/>
      <c r="H905" s="127"/>
    </row>
    <row r="906" spans="1:8" x14ac:dyDescent="0.3">
      <c r="A906" s="96"/>
      <c r="D906" s="98"/>
      <c r="E906" s="99"/>
      <c r="F906" s="13"/>
      <c r="G906" s="134"/>
      <c r="H906" s="127"/>
    </row>
    <row r="907" spans="1:8" x14ac:dyDescent="0.3">
      <c r="A907" s="96"/>
      <c r="D907" s="98"/>
      <c r="E907" s="99"/>
      <c r="F907" s="13"/>
      <c r="G907" s="134"/>
      <c r="H907" s="127"/>
    </row>
    <row r="908" spans="1:8" x14ac:dyDescent="0.3">
      <c r="A908" s="96"/>
      <c r="D908" s="98"/>
      <c r="E908" s="99"/>
      <c r="F908" s="13"/>
      <c r="G908" s="134"/>
      <c r="H908" s="127"/>
    </row>
    <row r="909" spans="1:8" x14ac:dyDescent="0.3">
      <c r="A909" s="96"/>
      <c r="D909" s="98"/>
      <c r="E909" s="99"/>
      <c r="F909" s="13"/>
      <c r="G909" s="134"/>
      <c r="H909" s="127"/>
    </row>
    <row r="910" spans="1:8" x14ac:dyDescent="0.3">
      <c r="A910" s="96"/>
      <c r="D910" s="98"/>
      <c r="E910" s="99"/>
      <c r="F910" s="13"/>
      <c r="G910" s="134"/>
      <c r="H910" s="127"/>
    </row>
    <row r="911" spans="1:8" x14ac:dyDescent="0.3">
      <c r="A911" s="96"/>
      <c r="D911" s="98"/>
      <c r="E911" s="99"/>
      <c r="F911" s="13"/>
      <c r="G911" s="134"/>
      <c r="H911" s="127"/>
    </row>
    <row r="912" spans="1:8" x14ac:dyDescent="0.3">
      <c r="A912" s="96"/>
      <c r="D912" s="98"/>
      <c r="E912" s="99"/>
      <c r="F912" s="13"/>
      <c r="G912" s="134"/>
      <c r="H912" s="127"/>
    </row>
    <row r="913" spans="1:8" x14ac:dyDescent="0.3">
      <c r="A913" s="96"/>
      <c r="D913" s="98"/>
      <c r="E913" s="99"/>
      <c r="F913" s="13"/>
      <c r="G913" s="134"/>
      <c r="H913" s="127"/>
    </row>
    <row r="914" spans="1:8" x14ac:dyDescent="0.3">
      <c r="A914" s="96"/>
      <c r="D914" s="98"/>
      <c r="E914" s="99"/>
      <c r="F914" s="13"/>
      <c r="G914" s="134"/>
      <c r="H914" s="127"/>
    </row>
    <row r="915" spans="1:8" x14ac:dyDescent="0.3">
      <c r="A915" s="96"/>
      <c r="D915" s="98"/>
      <c r="E915" s="99"/>
      <c r="F915" s="13"/>
      <c r="G915" s="134"/>
      <c r="H915" s="127"/>
    </row>
    <row r="916" spans="1:8" x14ac:dyDescent="0.3">
      <c r="A916" s="96"/>
      <c r="D916" s="98"/>
      <c r="E916" s="99"/>
      <c r="F916" s="13"/>
      <c r="G916" s="134"/>
      <c r="H916" s="127"/>
    </row>
    <row r="917" spans="1:8" x14ac:dyDescent="0.3">
      <c r="A917" s="96"/>
      <c r="D917" s="98"/>
      <c r="E917" s="99"/>
      <c r="F917" s="13"/>
      <c r="G917" s="134"/>
      <c r="H917" s="127"/>
    </row>
    <row r="918" spans="1:8" x14ac:dyDescent="0.3">
      <c r="A918" s="96"/>
      <c r="D918" s="98"/>
      <c r="E918" s="99"/>
      <c r="F918" s="13"/>
      <c r="G918" s="134"/>
      <c r="H918" s="127"/>
    </row>
    <row r="919" spans="1:8" x14ac:dyDescent="0.3">
      <c r="A919" s="96"/>
      <c r="D919" s="98"/>
      <c r="E919" s="99"/>
      <c r="F919" s="13"/>
      <c r="G919" s="134"/>
      <c r="H919" s="127"/>
    </row>
    <row r="920" spans="1:8" x14ac:dyDescent="0.3">
      <c r="A920" s="96"/>
      <c r="D920" s="98"/>
      <c r="E920" s="99"/>
      <c r="F920" s="13"/>
      <c r="G920" s="134"/>
      <c r="H920" s="127"/>
    </row>
    <row r="921" spans="1:8" x14ac:dyDescent="0.3">
      <c r="A921" s="96"/>
      <c r="D921" s="98"/>
      <c r="E921" s="99"/>
      <c r="F921" s="13"/>
      <c r="G921" s="134"/>
      <c r="H921" s="127"/>
    </row>
    <row r="922" spans="1:8" x14ac:dyDescent="0.3">
      <c r="A922" s="96"/>
      <c r="D922" s="98"/>
      <c r="E922" s="99"/>
      <c r="F922" s="13"/>
      <c r="G922" s="134"/>
      <c r="H922" s="127"/>
    </row>
    <row r="923" spans="1:8" x14ac:dyDescent="0.3">
      <c r="A923" s="96"/>
      <c r="D923" s="98"/>
      <c r="E923" s="99"/>
      <c r="F923" s="13"/>
      <c r="G923" s="134"/>
      <c r="H923" s="127"/>
    </row>
    <row r="924" spans="1:8" x14ac:dyDescent="0.3">
      <c r="A924" s="96"/>
      <c r="D924" s="98"/>
      <c r="E924" s="99"/>
      <c r="F924" s="13"/>
      <c r="G924" s="134"/>
      <c r="H924" s="127"/>
    </row>
    <row r="925" spans="1:8" x14ac:dyDescent="0.3">
      <c r="A925" s="96"/>
      <c r="D925" s="98"/>
      <c r="E925" s="99"/>
      <c r="F925" s="13"/>
      <c r="G925" s="134"/>
      <c r="H925" s="127"/>
    </row>
    <row r="926" spans="1:8" x14ac:dyDescent="0.3">
      <c r="A926" s="96"/>
      <c r="D926" s="98"/>
      <c r="E926" s="99"/>
      <c r="F926" s="13"/>
      <c r="G926" s="134"/>
      <c r="H926" s="127"/>
    </row>
    <row r="927" spans="1:8" x14ac:dyDescent="0.3">
      <c r="A927" s="96"/>
      <c r="D927" s="98"/>
      <c r="E927" s="99"/>
      <c r="F927" s="13"/>
      <c r="G927" s="134"/>
      <c r="H927" s="127"/>
    </row>
    <row r="928" spans="1:8" x14ac:dyDescent="0.3">
      <c r="A928" s="96"/>
      <c r="D928" s="98"/>
      <c r="E928" s="99"/>
      <c r="F928" s="13"/>
      <c r="G928" s="134"/>
      <c r="H928" s="127"/>
    </row>
    <row r="929" spans="1:8" x14ac:dyDescent="0.3">
      <c r="A929" s="96"/>
      <c r="D929" s="98"/>
      <c r="E929" s="99"/>
      <c r="F929" s="13"/>
      <c r="G929" s="134"/>
      <c r="H929" s="127"/>
    </row>
    <row r="930" spans="1:8" x14ac:dyDescent="0.3">
      <c r="A930" s="96"/>
      <c r="D930" s="98"/>
      <c r="E930" s="99"/>
      <c r="F930" s="13"/>
      <c r="G930" s="134"/>
      <c r="H930" s="127"/>
    </row>
    <row r="931" spans="1:8" x14ac:dyDescent="0.3">
      <c r="A931" s="96"/>
      <c r="D931" s="98"/>
      <c r="E931" s="99"/>
      <c r="F931" s="13"/>
      <c r="G931" s="134"/>
      <c r="H931" s="127"/>
    </row>
    <row r="932" spans="1:8" x14ac:dyDescent="0.3">
      <c r="A932" s="96"/>
      <c r="D932" s="98"/>
      <c r="E932" s="99"/>
      <c r="F932" s="13"/>
      <c r="G932" s="134"/>
      <c r="H932" s="127"/>
    </row>
    <row r="933" spans="1:8" x14ac:dyDescent="0.3">
      <c r="A933" s="96"/>
      <c r="D933" s="98"/>
      <c r="E933" s="99"/>
      <c r="F933" s="13"/>
      <c r="G933" s="134"/>
      <c r="H933" s="127"/>
    </row>
    <row r="934" spans="1:8" x14ac:dyDescent="0.3">
      <c r="A934" s="96"/>
      <c r="D934" s="98"/>
      <c r="E934" s="99"/>
      <c r="F934" s="13"/>
      <c r="G934" s="134"/>
      <c r="H934" s="127"/>
    </row>
    <row r="935" spans="1:8" x14ac:dyDescent="0.3">
      <c r="A935" s="96"/>
      <c r="D935" s="98"/>
      <c r="E935" s="99"/>
      <c r="F935" s="13"/>
      <c r="G935" s="134"/>
      <c r="H935" s="127"/>
    </row>
    <row r="936" spans="1:8" x14ac:dyDescent="0.3">
      <c r="A936" s="96"/>
      <c r="D936" s="98"/>
      <c r="E936" s="99"/>
      <c r="F936" s="13"/>
      <c r="G936" s="134"/>
      <c r="H936" s="127"/>
    </row>
    <row r="937" spans="1:8" x14ac:dyDescent="0.3">
      <c r="A937" s="96"/>
      <c r="D937" s="98"/>
      <c r="E937" s="99"/>
      <c r="F937" s="13"/>
      <c r="G937" s="134"/>
      <c r="H937" s="127"/>
    </row>
    <row r="938" spans="1:8" x14ac:dyDescent="0.3">
      <c r="A938" s="96"/>
      <c r="D938" s="98"/>
      <c r="E938" s="99"/>
      <c r="F938" s="13"/>
      <c r="G938" s="134"/>
      <c r="H938" s="127"/>
    </row>
    <row r="939" spans="1:8" x14ac:dyDescent="0.3">
      <c r="A939" s="96"/>
      <c r="D939" s="98"/>
      <c r="E939" s="99"/>
      <c r="F939" s="13"/>
      <c r="G939" s="134"/>
      <c r="H939" s="127"/>
    </row>
    <row r="940" spans="1:8" x14ac:dyDescent="0.3">
      <c r="A940" s="96"/>
      <c r="D940" s="98"/>
      <c r="E940" s="99"/>
      <c r="F940" s="13"/>
      <c r="G940" s="134"/>
      <c r="H940" s="127"/>
    </row>
    <row r="941" spans="1:8" x14ac:dyDescent="0.3">
      <c r="A941" s="96"/>
      <c r="D941" s="98"/>
      <c r="E941" s="99"/>
      <c r="F941" s="13"/>
      <c r="G941" s="134"/>
      <c r="H941" s="127"/>
    </row>
    <row r="942" spans="1:8" x14ac:dyDescent="0.3">
      <c r="A942" s="96"/>
      <c r="D942" s="98"/>
      <c r="E942" s="99"/>
      <c r="F942" s="13"/>
      <c r="G942" s="134"/>
      <c r="H942" s="127"/>
    </row>
    <row r="943" spans="1:8" x14ac:dyDescent="0.3">
      <c r="A943" s="96"/>
      <c r="D943" s="98"/>
      <c r="E943" s="99"/>
      <c r="F943" s="13"/>
      <c r="G943" s="134"/>
      <c r="H943" s="127"/>
    </row>
    <row r="944" spans="1:8" x14ac:dyDescent="0.3">
      <c r="A944" s="96"/>
      <c r="D944" s="98"/>
      <c r="E944" s="99"/>
      <c r="F944" s="13"/>
      <c r="G944" s="134"/>
      <c r="H944" s="127"/>
    </row>
    <row r="945" spans="1:8" x14ac:dyDescent="0.3">
      <c r="A945" s="96"/>
      <c r="D945" s="98"/>
      <c r="E945" s="99"/>
      <c r="F945" s="13"/>
      <c r="G945" s="134"/>
      <c r="H945" s="127"/>
    </row>
    <row r="946" spans="1:8" x14ac:dyDescent="0.3">
      <c r="A946" s="96"/>
      <c r="D946" s="98"/>
      <c r="E946" s="99"/>
      <c r="F946" s="13"/>
      <c r="G946" s="134"/>
      <c r="H946" s="127"/>
    </row>
    <row r="947" spans="1:8" x14ac:dyDescent="0.3">
      <c r="A947" s="96"/>
      <c r="D947" s="98"/>
      <c r="E947" s="99"/>
      <c r="F947" s="13"/>
      <c r="G947" s="134"/>
      <c r="H947" s="127"/>
    </row>
    <row r="948" spans="1:8" x14ac:dyDescent="0.3">
      <c r="A948" s="96"/>
      <c r="D948" s="98"/>
      <c r="E948" s="99"/>
      <c r="F948" s="13"/>
      <c r="G948" s="134"/>
      <c r="H948" s="127"/>
    </row>
    <row r="949" spans="1:8" x14ac:dyDescent="0.3">
      <c r="A949" s="96"/>
      <c r="D949" s="98"/>
      <c r="E949" s="99"/>
      <c r="F949" s="13"/>
      <c r="G949" s="134"/>
      <c r="H949" s="127"/>
    </row>
    <row r="950" spans="1:8" x14ac:dyDescent="0.3">
      <c r="A950" s="96"/>
      <c r="D950" s="98"/>
      <c r="E950" s="99"/>
      <c r="F950" s="13"/>
      <c r="G950" s="134"/>
      <c r="H950" s="127"/>
    </row>
    <row r="951" spans="1:8" x14ac:dyDescent="0.3">
      <c r="A951" s="96"/>
      <c r="D951" s="98"/>
      <c r="E951" s="99"/>
      <c r="F951" s="13"/>
      <c r="G951" s="134"/>
      <c r="H951" s="127"/>
    </row>
    <row r="952" spans="1:8" x14ac:dyDescent="0.3">
      <c r="A952" s="96"/>
      <c r="D952" s="98"/>
      <c r="E952" s="99"/>
      <c r="F952" s="13"/>
      <c r="G952" s="134"/>
      <c r="H952" s="127"/>
    </row>
    <row r="953" spans="1:8" x14ac:dyDescent="0.3">
      <c r="A953" s="96"/>
      <c r="D953" s="98"/>
      <c r="E953" s="99"/>
      <c r="F953" s="13"/>
      <c r="G953" s="134"/>
      <c r="H953" s="127"/>
    </row>
    <row r="954" spans="1:8" x14ac:dyDescent="0.3">
      <c r="A954" s="96"/>
      <c r="D954" s="98"/>
      <c r="E954" s="99"/>
      <c r="F954" s="13"/>
      <c r="G954" s="134"/>
      <c r="H954" s="127"/>
    </row>
    <row r="955" spans="1:8" x14ac:dyDescent="0.3">
      <c r="A955" s="96"/>
      <c r="D955" s="98"/>
      <c r="E955" s="99"/>
      <c r="F955" s="13"/>
      <c r="G955" s="134"/>
      <c r="H955" s="127"/>
    </row>
    <row r="956" spans="1:8" x14ac:dyDescent="0.3">
      <c r="A956" s="96"/>
      <c r="D956" s="98"/>
      <c r="E956" s="99"/>
      <c r="F956" s="13"/>
      <c r="G956" s="134"/>
      <c r="H956" s="127"/>
    </row>
    <row r="957" spans="1:8" x14ac:dyDescent="0.3">
      <c r="A957" s="96"/>
      <c r="D957" s="98"/>
      <c r="E957" s="99"/>
      <c r="F957" s="13"/>
      <c r="G957" s="134"/>
      <c r="H957" s="127"/>
    </row>
    <row r="958" spans="1:8" x14ac:dyDescent="0.3">
      <c r="A958" s="96"/>
      <c r="D958" s="98"/>
      <c r="E958" s="99"/>
      <c r="F958" s="13"/>
      <c r="G958" s="134"/>
      <c r="H958" s="127"/>
    </row>
    <row r="959" spans="1:8" x14ac:dyDescent="0.3">
      <c r="A959" s="96"/>
      <c r="D959" s="98"/>
      <c r="E959" s="99"/>
      <c r="F959" s="13"/>
      <c r="G959" s="134"/>
      <c r="H959" s="127"/>
    </row>
    <row r="960" spans="1:8" x14ac:dyDescent="0.3">
      <c r="A960" s="96"/>
      <c r="D960" s="98"/>
      <c r="E960" s="99"/>
      <c r="F960" s="13"/>
      <c r="G960" s="134"/>
      <c r="H960" s="127"/>
    </row>
    <row r="961" spans="1:8" x14ac:dyDescent="0.3">
      <c r="A961" s="96"/>
      <c r="D961" s="98"/>
      <c r="E961" s="99"/>
      <c r="F961" s="13"/>
      <c r="G961" s="134"/>
      <c r="H961" s="127"/>
    </row>
    <row r="962" spans="1:8" x14ac:dyDescent="0.3">
      <c r="A962" s="96"/>
      <c r="D962" s="98"/>
      <c r="E962" s="99"/>
      <c r="F962" s="13"/>
      <c r="G962" s="134"/>
      <c r="H962" s="127"/>
    </row>
    <row r="963" spans="1:8" x14ac:dyDescent="0.3">
      <c r="A963" s="96"/>
      <c r="D963" s="98"/>
      <c r="E963" s="99"/>
      <c r="F963" s="13"/>
      <c r="G963" s="134"/>
      <c r="H963" s="127"/>
    </row>
    <row r="964" spans="1:8" x14ac:dyDescent="0.3">
      <c r="A964" s="96"/>
      <c r="D964" s="98"/>
      <c r="E964" s="99"/>
      <c r="F964" s="13"/>
      <c r="G964" s="134"/>
      <c r="H964" s="127"/>
    </row>
    <row r="965" spans="1:8" x14ac:dyDescent="0.3">
      <c r="A965" s="96"/>
      <c r="D965" s="98"/>
      <c r="E965" s="99"/>
      <c r="F965" s="13"/>
      <c r="G965" s="134"/>
      <c r="H965" s="127"/>
    </row>
    <row r="966" spans="1:8" x14ac:dyDescent="0.3">
      <c r="A966" s="96"/>
      <c r="D966" s="98"/>
      <c r="E966" s="99"/>
      <c r="F966" s="13"/>
      <c r="G966" s="134"/>
      <c r="H966" s="127"/>
    </row>
    <row r="967" spans="1:8" x14ac:dyDescent="0.3">
      <c r="A967" s="96"/>
      <c r="D967" s="98"/>
      <c r="E967" s="99"/>
      <c r="F967" s="13"/>
      <c r="G967" s="134"/>
      <c r="H967" s="127"/>
    </row>
    <row r="968" spans="1:8" x14ac:dyDescent="0.3">
      <c r="A968" s="96"/>
      <c r="D968" s="98"/>
      <c r="E968" s="99"/>
      <c r="F968" s="13"/>
      <c r="G968" s="134"/>
      <c r="H968" s="127"/>
    </row>
    <row r="969" spans="1:8" x14ac:dyDescent="0.3">
      <c r="A969" s="96"/>
      <c r="D969" s="98"/>
      <c r="E969" s="99"/>
      <c r="F969" s="13"/>
      <c r="G969" s="134"/>
      <c r="H969" s="127"/>
    </row>
    <row r="970" spans="1:8" x14ac:dyDescent="0.3">
      <c r="A970" s="96"/>
      <c r="D970" s="98"/>
      <c r="E970" s="99"/>
      <c r="F970" s="13"/>
      <c r="G970" s="134"/>
      <c r="H970" s="127"/>
    </row>
    <row r="971" spans="1:8" x14ac:dyDescent="0.3">
      <c r="A971" s="96"/>
      <c r="D971" s="98"/>
      <c r="E971" s="99"/>
      <c r="F971" s="13"/>
      <c r="G971" s="134"/>
      <c r="H971" s="127"/>
    </row>
    <row r="972" spans="1:8" x14ac:dyDescent="0.3">
      <c r="A972" s="96"/>
      <c r="D972" s="98"/>
      <c r="E972" s="99"/>
      <c r="F972" s="13"/>
      <c r="G972" s="134"/>
      <c r="H972" s="127"/>
    </row>
    <row r="973" spans="1:8" x14ac:dyDescent="0.3">
      <c r="A973" s="96"/>
      <c r="D973" s="98"/>
      <c r="E973" s="99"/>
      <c r="F973" s="13"/>
      <c r="G973" s="134"/>
      <c r="H973" s="127"/>
    </row>
    <row r="974" spans="1:8" x14ac:dyDescent="0.3">
      <c r="A974" s="96"/>
      <c r="D974" s="98"/>
      <c r="E974" s="99"/>
      <c r="F974" s="13"/>
      <c r="G974" s="134"/>
      <c r="H974" s="127"/>
    </row>
    <row r="975" spans="1:8" x14ac:dyDescent="0.3">
      <c r="A975" s="96"/>
      <c r="D975" s="98"/>
      <c r="E975" s="99"/>
      <c r="F975" s="13"/>
      <c r="G975" s="134"/>
      <c r="H975" s="127"/>
    </row>
    <row r="976" spans="1:8" x14ac:dyDescent="0.3">
      <c r="A976" s="96"/>
      <c r="D976" s="98"/>
      <c r="E976" s="99"/>
      <c r="F976" s="13"/>
      <c r="G976" s="134"/>
      <c r="H976" s="127"/>
    </row>
    <row r="977" spans="1:8" x14ac:dyDescent="0.3">
      <c r="A977" s="96"/>
      <c r="D977" s="98"/>
      <c r="E977" s="99"/>
      <c r="F977" s="13"/>
      <c r="G977" s="134"/>
      <c r="H977" s="127"/>
    </row>
    <row r="978" spans="1:8" x14ac:dyDescent="0.3">
      <c r="A978" s="96"/>
      <c r="D978" s="98"/>
      <c r="E978" s="99"/>
      <c r="F978" s="13"/>
      <c r="G978" s="134"/>
      <c r="H978" s="127"/>
    </row>
    <row r="979" spans="1:8" x14ac:dyDescent="0.3">
      <c r="A979" s="96"/>
      <c r="D979" s="98"/>
      <c r="E979" s="99"/>
      <c r="F979" s="13"/>
      <c r="G979" s="134"/>
      <c r="H979" s="127"/>
    </row>
    <row r="980" spans="1:8" x14ac:dyDescent="0.3">
      <c r="A980" s="96"/>
      <c r="D980" s="98"/>
      <c r="E980" s="99"/>
      <c r="F980" s="13"/>
      <c r="G980" s="134"/>
      <c r="H980" s="127"/>
    </row>
    <row r="981" spans="1:8" x14ac:dyDescent="0.3">
      <c r="A981" s="96"/>
      <c r="D981" s="98"/>
      <c r="E981" s="99"/>
      <c r="F981" s="13"/>
      <c r="G981" s="134"/>
      <c r="H981" s="127"/>
    </row>
    <row r="982" spans="1:8" x14ac:dyDescent="0.3">
      <c r="A982" s="96"/>
      <c r="D982" s="98"/>
      <c r="E982" s="99"/>
      <c r="F982" s="13"/>
      <c r="G982" s="134"/>
      <c r="H982" s="127"/>
    </row>
    <row r="983" spans="1:8" x14ac:dyDescent="0.3">
      <c r="A983" s="96"/>
      <c r="D983" s="98"/>
      <c r="E983" s="99"/>
      <c r="F983" s="13"/>
      <c r="G983" s="134"/>
      <c r="H983" s="127"/>
    </row>
    <row r="984" spans="1:8" x14ac:dyDescent="0.3">
      <c r="A984" s="96"/>
      <c r="D984" s="98"/>
      <c r="E984" s="99"/>
      <c r="F984" s="13"/>
      <c r="G984" s="134"/>
      <c r="H984" s="127"/>
    </row>
    <row r="985" spans="1:8" x14ac:dyDescent="0.3">
      <c r="A985" s="96"/>
      <c r="D985" s="98"/>
      <c r="E985" s="99"/>
      <c r="F985" s="13"/>
      <c r="G985" s="134"/>
      <c r="H985" s="127"/>
    </row>
    <row r="986" spans="1:8" x14ac:dyDescent="0.3">
      <c r="A986" s="96"/>
      <c r="D986" s="98"/>
      <c r="E986" s="99"/>
      <c r="F986" s="13"/>
      <c r="G986" s="134"/>
      <c r="H986" s="127"/>
    </row>
    <row r="987" spans="1:8" x14ac:dyDescent="0.3">
      <c r="A987" s="96"/>
      <c r="D987" s="98"/>
      <c r="E987" s="99"/>
      <c r="F987" s="13"/>
      <c r="G987" s="134"/>
      <c r="H987" s="127"/>
    </row>
    <row r="988" spans="1:8" x14ac:dyDescent="0.3">
      <c r="A988" s="96"/>
      <c r="D988" s="98"/>
      <c r="E988" s="99"/>
      <c r="F988" s="13"/>
      <c r="G988" s="134"/>
      <c r="H988" s="127"/>
    </row>
    <row r="989" spans="1:8" x14ac:dyDescent="0.3">
      <c r="A989" s="96"/>
      <c r="D989" s="98"/>
      <c r="E989" s="99"/>
      <c r="F989" s="13"/>
      <c r="G989" s="134"/>
      <c r="H989" s="127"/>
    </row>
    <row r="990" spans="1:8" x14ac:dyDescent="0.3">
      <c r="A990" s="96"/>
      <c r="D990" s="98"/>
      <c r="E990" s="99"/>
      <c r="F990" s="13"/>
      <c r="G990" s="134"/>
      <c r="H990" s="127"/>
    </row>
    <row r="991" spans="1:8" x14ac:dyDescent="0.3">
      <c r="A991" s="96"/>
      <c r="D991" s="98"/>
      <c r="E991" s="99"/>
      <c r="F991" s="13"/>
      <c r="G991" s="134"/>
      <c r="H991" s="127"/>
    </row>
    <row r="992" spans="1:8" x14ac:dyDescent="0.3">
      <c r="A992" s="96"/>
      <c r="D992" s="98"/>
      <c r="E992" s="99"/>
      <c r="F992" s="13"/>
      <c r="G992" s="134"/>
      <c r="H992" s="127"/>
    </row>
    <row r="993" spans="1:8" x14ac:dyDescent="0.3">
      <c r="A993" s="96"/>
      <c r="D993" s="98"/>
      <c r="E993" s="99"/>
      <c r="F993" s="13"/>
      <c r="G993" s="134"/>
      <c r="H993" s="127"/>
    </row>
    <row r="994" spans="1:8" x14ac:dyDescent="0.3">
      <c r="A994" s="96"/>
      <c r="D994" s="98"/>
      <c r="E994" s="99"/>
      <c r="F994" s="13"/>
      <c r="G994" s="134"/>
      <c r="H994" s="127"/>
    </row>
    <row r="995" spans="1:8" x14ac:dyDescent="0.3">
      <c r="A995" s="96"/>
      <c r="D995" s="98"/>
      <c r="E995" s="99"/>
      <c r="F995" s="13"/>
      <c r="G995" s="134"/>
      <c r="H995" s="127"/>
    </row>
    <row r="996" spans="1:8" x14ac:dyDescent="0.3">
      <c r="A996" s="96"/>
      <c r="D996" s="98"/>
      <c r="E996" s="99"/>
      <c r="F996" s="13"/>
      <c r="G996" s="134"/>
      <c r="H996" s="127"/>
    </row>
    <row r="997" spans="1:8" x14ac:dyDescent="0.3">
      <c r="A997" s="96"/>
      <c r="D997" s="98"/>
      <c r="E997" s="99"/>
      <c r="F997" s="13"/>
      <c r="G997" s="134"/>
      <c r="H997" s="127"/>
    </row>
    <row r="998" spans="1:8" x14ac:dyDescent="0.3">
      <c r="A998" s="96"/>
      <c r="D998" s="98"/>
      <c r="E998" s="99"/>
      <c r="F998" s="13"/>
      <c r="G998" s="134"/>
      <c r="H998" s="127"/>
    </row>
    <row r="999" spans="1:8" x14ac:dyDescent="0.3">
      <c r="A999" s="96"/>
      <c r="D999" s="98"/>
      <c r="E999" s="99"/>
      <c r="F999" s="13"/>
      <c r="G999" s="134"/>
      <c r="H999" s="127"/>
    </row>
    <row r="1000" spans="1:8" x14ac:dyDescent="0.3">
      <c r="A1000" s="96"/>
      <c r="D1000" s="98"/>
      <c r="E1000" s="99"/>
      <c r="F1000" s="13"/>
      <c r="G1000" s="134"/>
      <c r="H1000" s="127"/>
    </row>
    <row r="1001" spans="1:8" x14ac:dyDescent="0.3">
      <c r="A1001" s="96"/>
      <c r="D1001" s="98"/>
      <c r="E1001" s="99"/>
      <c r="F1001" s="13"/>
      <c r="G1001" s="134"/>
      <c r="H1001" s="127"/>
    </row>
    <row r="1002" spans="1:8" x14ac:dyDescent="0.3">
      <c r="A1002" s="96"/>
      <c r="D1002" s="98"/>
      <c r="E1002" s="99"/>
      <c r="F1002" s="13"/>
      <c r="G1002" s="134"/>
      <c r="H1002" s="127"/>
    </row>
    <row r="1003" spans="1:8" x14ac:dyDescent="0.3">
      <c r="A1003" s="96"/>
      <c r="D1003" s="98"/>
      <c r="E1003" s="99"/>
      <c r="F1003" s="13"/>
      <c r="G1003" s="134"/>
      <c r="H1003" s="127"/>
    </row>
    <row r="1004" spans="1:8" x14ac:dyDescent="0.3">
      <c r="A1004" s="96"/>
      <c r="D1004" s="98"/>
      <c r="E1004" s="99"/>
      <c r="F1004" s="13"/>
      <c r="G1004" s="134"/>
      <c r="H1004" s="127"/>
    </row>
    <row r="1005" spans="1:8" x14ac:dyDescent="0.3">
      <c r="A1005" s="96"/>
      <c r="D1005" s="98"/>
      <c r="E1005" s="99"/>
      <c r="F1005" s="13"/>
      <c r="G1005" s="134"/>
      <c r="H1005" s="127"/>
    </row>
    <row r="1006" spans="1:8" x14ac:dyDescent="0.3">
      <c r="A1006" s="96"/>
      <c r="D1006" s="98"/>
      <c r="E1006" s="99"/>
      <c r="F1006" s="13"/>
      <c r="G1006" s="134"/>
      <c r="H1006" s="127"/>
    </row>
    <row r="1007" spans="1:8" x14ac:dyDescent="0.3">
      <c r="A1007" s="96"/>
      <c r="D1007" s="98"/>
      <c r="E1007" s="99"/>
      <c r="F1007" s="13"/>
      <c r="G1007" s="134"/>
      <c r="H1007" s="127"/>
    </row>
    <row r="1008" spans="1:8" x14ac:dyDescent="0.3">
      <c r="A1008" s="96"/>
      <c r="D1008" s="98"/>
      <c r="E1008" s="99"/>
      <c r="F1008" s="13"/>
      <c r="G1008" s="134"/>
      <c r="H1008" s="127"/>
    </row>
    <row r="1009" spans="1:8" x14ac:dyDescent="0.3">
      <c r="A1009" s="96"/>
      <c r="D1009" s="98"/>
      <c r="E1009" s="99"/>
      <c r="F1009" s="13"/>
      <c r="G1009" s="134"/>
      <c r="H1009" s="127"/>
    </row>
    <row r="1010" spans="1:8" x14ac:dyDescent="0.3">
      <c r="A1010" s="96"/>
      <c r="D1010" s="98"/>
      <c r="E1010" s="99"/>
      <c r="F1010" s="13"/>
      <c r="G1010" s="134"/>
      <c r="H1010" s="127"/>
    </row>
    <row r="1011" spans="1:8" x14ac:dyDescent="0.3">
      <c r="A1011" s="96"/>
      <c r="D1011" s="98"/>
      <c r="E1011" s="99"/>
      <c r="F1011" s="13"/>
      <c r="G1011" s="134"/>
      <c r="H1011" s="127"/>
    </row>
    <row r="1012" spans="1:8" x14ac:dyDescent="0.3">
      <c r="A1012" s="96"/>
      <c r="D1012" s="98"/>
      <c r="E1012" s="99"/>
      <c r="F1012" s="13"/>
      <c r="G1012" s="134"/>
      <c r="H1012" s="127"/>
    </row>
    <row r="1013" spans="1:8" x14ac:dyDescent="0.3">
      <c r="A1013" s="96"/>
      <c r="D1013" s="98"/>
      <c r="E1013" s="99"/>
      <c r="F1013" s="13"/>
      <c r="G1013" s="134"/>
      <c r="H1013" s="127"/>
    </row>
    <row r="1014" spans="1:8" x14ac:dyDescent="0.3">
      <c r="A1014" s="96"/>
      <c r="D1014" s="98"/>
      <c r="E1014" s="99"/>
      <c r="F1014" s="13"/>
      <c r="G1014" s="134"/>
      <c r="H1014" s="127"/>
    </row>
    <row r="1015" spans="1:8" x14ac:dyDescent="0.3">
      <c r="A1015" s="96"/>
      <c r="D1015" s="98"/>
      <c r="E1015" s="99"/>
      <c r="F1015" s="13"/>
      <c r="G1015" s="134"/>
      <c r="H1015" s="127"/>
    </row>
    <row r="1016" spans="1:8" x14ac:dyDescent="0.3">
      <c r="A1016" s="96"/>
      <c r="D1016" s="98"/>
      <c r="E1016" s="99"/>
      <c r="F1016" s="13"/>
      <c r="G1016" s="134"/>
      <c r="H1016" s="127"/>
    </row>
    <row r="1017" spans="1:8" x14ac:dyDescent="0.3">
      <c r="A1017" s="96"/>
      <c r="D1017" s="98"/>
      <c r="E1017" s="99"/>
      <c r="F1017" s="13"/>
      <c r="G1017" s="134"/>
      <c r="H1017" s="127"/>
    </row>
    <row r="1018" spans="1:8" x14ac:dyDescent="0.3">
      <c r="A1018" s="96"/>
      <c r="D1018" s="98"/>
      <c r="E1018" s="99"/>
      <c r="F1018" s="13"/>
      <c r="G1018" s="134"/>
      <c r="H1018" s="127"/>
    </row>
    <row r="1019" spans="1:8" x14ac:dyDescent="0.3">
      <c r="A1019" s="96"/>
      <c r="D1019" s="98"/>
      <c r="E1019" s="99"/>
      <c r="F1019" s="13"/>
      <c r="G1019" s="134"/>
      <c r="H1019" s="127"/>
    </row>
    <row r="1020" spans="1:8" x14ac:dyDescent="0.3">
      <c r="A1020" s="96"/>
      <c r="D1020" s="98"/>
      <c r="E1020" s="99"/>
      <c r="F1020" s="13"/>
      <c r="G1020" s="134"/>
      <c r="H1020" s="127"/>
    </row>
    <row r="1021" spans="1:8" x14ac:dyDescent="0.3">
      <c r="A1021" s="96"/>
      <c r="D1021" s="98"/>
      <c r="E1021" s="99"/>
      <c r="F1021" s="13"/>
      <c r="G1021" s="134"/>
      <c r="H1021" s="127"/>
    </row>
    <row r="1022" spans="1:8" x14ac:dyDescent="0.3">
      <c r="A1022" s="96"/>
      <c r="D1022" s="98"/>
      <c r="E1022" s="99"/>
      <c r="F1022" s="13"/>
      <c r="G1022" s="134"/>
      <c r="H1022" s="127"/>
    </row>
    <row r="1023" spans="1:8" x14ac:dyDescent="0.3">
      <c r="A1023" s="96"/>
      <c r="D1023" s="98"/>
      <c r="E1023" s="99"/>
      <c r="F1023" s="13"/>
      <c r="G1023" s="134"/>
      <c r="H1023" s="127"/>
    </row>
    <row r="1024" spans="1:8" x14ac:dyDescent="0.3">
      <c r="A1024" s="96"/>
      <c r="D1024" s="98"/>
      <c r="E1024" s="99"/>
      <c r="F1024" s="13"/>
      <c r="G1024" s="134"/>
      <c r="H1024" s="127"/>
    </row>
    <row r="1025" spans="1:8" x14ac:dyDescent="0.3">
      <c r="A1025" s="96"/>
      <c r="D1025" s="98"/>
      <c r="E1025" s="99"/>
      <c r="F1025" s="13"/>
      <c r="G1025" s="134"/>
      <c r="H1025" s="127"/>
    </row>
    <row r="1026" spans="1:8" x14ac:dyDescent="0.3">
      <c r="A1026" s="96"/>
      <c r="D1026" s="98"/>
      <c r="E1026" s="99"/>
      <c r="F1026" s="13"/>
      <c r="G1026" s="134"/>
      <c r="H1026" s="127"/>
    </row>
    <row r="1027" spans="1:8" x14ac:dyDescent="0.3">
      <c r="A1027" s="96"/>
      <c r="D1027" s="98"/>
      <c r="E1027" s="99"/>
      <c r="F1027" s="13"/>
      <c r="G1027" s="134"/>
      <c r="H1027" s="127"/>
    </row>
    <row r="1028" spans="1:8" x14ac:dyDescent="0.3">
      <c r="A1028" s="96"/>
      <c r="D1028" s="98"/>
      <c r="E1028" s="99"/>
      <c r="F1028" s="13"/>
      <c r="G1028" s="134"/>
      <c r="H1028" s="127"/>
    </row>
    <row r="1029" spans="1:8" x14ac:dyDescent="0.3">
      <c r="A1029" s="96"/>
      <c r="D1029" s="98"/>
      <c r="E1029" s="99"/>
      <c r="F1029" s="13"/>
      <c r="G1029" s="134"/>
      <c r="H1029" s="127"/>
    </row>
    <row r="1030" spans="1:8" x14ac:dyDescent="0.3">
      <c r="A1030" s="96"/>
      <c r="D1030" s="98"/>
      <c r="E1030" s="99"/>
      <c r="F1030" s="13"/>
      <c r="G1030" s="134"/>
      <c r="H1030" s="127"/>
    </row>
    <row r="1031" spans="1:8" x14ac:dyDescent="0.3">
      <c r="A1031" s="96"/>
      <c r="D1031" s="98"/>
      <c r="E1031" s="99"/>
      <c r="F1031" s="13"/>
      <c r="G1031" s="134"/>
      <c r="H1031" s="127"/>
    </row>
    <row r="1032" spans="1:8" x14ac:dyDescent="0.3">
      <c r="A1032" s="96"/>
      <c r="D1032" s="98"/>
      <c r="E1032" s="99"/>
      <c r="F1032" s="13"/>
      <c r="G1032" s="134"/>
      <c r="H1032" s="127"/>
    </row>
    <row r="1033" spans="1:8" x14ac:dyDescent="0.3">
      <c r="A1033" s="96"/>
      <c r="D1033" s="98"/>
      <c r="E1033" s="99"/>
      <c r="F1033" s="13"/>
      <c r="G1033" s="134"/>
      <c r="H1033" s="127"/>
    </row>
    <row r="1034" spans="1:8" x14ac:dyDescent="0.3">
      <c r="A1034" s="96"/>
      <c r="D1034" s="98"/>
      <c r="E1034" s="99"/>
      <c r="F1034" s="13"/>
      <c r="G1034" s="134"/>
      <c r="H1034" s="127"/>
    </row>
    <row r="1035" spans="1:8" x14ac:dyDescent="0.3">
      <c r="A1035" s="96"/>
      <c r="D1035" s="98"/>
      <c r="E1035" s="99"/>
      <c r="F1035" s="13"/>
      <c r="G1035" s="134"/>
      <c r="H1035" s="127"/>
    </row>
    <row r="1036" spans="1:8" x14ac:dyDescent="0.3">
      <c r="A1036" s="96"/>
      <c r="D1036" s="98"/>
      <c r="E1036" s="99"/>
      <c r="F1036" s="13"/>
      <c r="G1036" s="134"/>
      <c r="H1036" s="127"/>
    </row>
    <row r="1037" spans="1:8" x14ac:dyDescent="0.3">
      <c r="A1037" s="96"/>
      <c r="D1037" s="98"/>
      <c r="E1037" s="99"/>
      <c r="F1037" s="13"/>
      <c r="G1037" s="134"/>
      <c r="H1037" s="127"/>
    </row>
    <row r="1038" spans="1:8" x14ac:dyDescent="0.3">
      <c r="A1038" s="96"/>
      <c r="D1038" s="98"/>
      <c r="E1038" s="99"/>
      <c r="F1038" s="13"/>
      <c r="G1038" s="134"/>
      <c r="H1038" s="127"/>
    </row>
    <row r="1039" spans="1:8" x14ac:dyDescent="0.3">
      <c r="A1039" s="96"/>
      <c r="D1039" s="98"/>
      <c r="E1039" s="99"/>
      <c r="F1039" s="13"/>
      <c r="G1039" s="134"/>
      <c r="H1039" s="127"/>
    </row>
    <row r="1040" spans="1:8" x14ac:dyDescent="0.3">
      <c r="A1040" s="96"/>
      <c r="D1040" s="98"/>
      <c r="E1040" s="99"/>
      <c r="F1040" s="13"/>
      <c r="G1040" s="134"/>
      <c r="H1040" s="127"/>
    </row>
    <row r="1041" spans="1:8" x14ac:dyDescent="0.3">
      <c r="A1041" s="96"/>
      <c r="D1041" s="98"/>
      <c r="E1041" s="99"/>
      <c r="F1041" s="13"/>
      <c r="G1041" s="134"/>
      <c r="H1041" s="127"/>
    </row>
    <row r="1042" spans="1:8" x14ac:dyDescent="0.3">
      <c r="A1042" s="96"/>
      <c r="D1042" s="98"/>
      <c r="E1042" s="99"/>
      <c r="F1042" s="13"/>
      <c r="G1042" s="134"/>
      <c r="H1042" s="127"/>
    </row>
    <row r="1043" spans="1:8" x14ac:dyDescent="0.3">
      <c r="A1043" s="96"/>
      <c r="D1043" s="98"/>
      <c r="E1043" s="99"/>
      <c r="F1043" s="13"/>
      <c r="G1043" s="134"/>
      <c r="H1043" s="127"/>
    </row>
    <row r="1044" spans="1:8" x14ac:dyDescent="0.3">
      <c r="A1044" s="96"/>
      <c r="D1044" s="98"/>
      <c r="E1044" s="99"/>
      <c r="F1044" s="13"/>
      <c r="G1044" s="134"/>
      <c r="H1044" s="127"/>
    </row>
    <row r="1045" spans="1:8" x14ac:dyDescent="0.3">
      <c r="A1045" s="96"/>
      <c r="D1045" s="98"/>
      <c r="E1045" s="99"/>
      <c r="F1045" s="13"/>
      <c r="G1045" s="134"/>
      <c r="H1045" s="127"/>
    </row>
    <row r="1046" spans="1:8" x14ac:dyDescent="0.3">
      <c r="A1046" s="96"/>
      <c r="D1046" s="98"/>
      <c r="E1046" s="99"/>
      <c r="F1046" s="13"/>
      <c r="G1046" s="134"/>
      <c r="H1046" s="127"/>
    </row>
    <row r="1047" spans="1:8" x14ac:dyDescent="0.3">
      <c r="A1047" s="96"/>
      <c r="D1047" s="98"/>
      <c r="E1047" s="99"/>
      <c r="F1047" s="13"/>
      <c r="G1047" s="134"/>
      <c r="H1047" s="127"/>
    </row>
    <row r="1048" spans="1:8" x14ac:dyDescent="0.3">
      <c r="A1048" s="96"/>
      <c r="D1048" s="98"/>
      <c r="E1048" s="99"/>
      <c r="F1048" s="13"/>
      <c r="G1048" s="134"/>
      <c r="H1048" s="127"/>
    </row>
    <row r="1049" spans="1:8" x14ac:dyDescent="0.3">
      <c r="A1049" s="96"/>
      <c r="D1049" s="98"/>
      <c r="E1049" s="99"/>
      <c r="F1049" s="13"/>
      <c r="G1049" s="134"/>
      <c r="H1049" s="127"/>
    </row>
    <row r="1050" spans="1:8" x14ac:dyDescent="0.3">
      <c r="A1050" s="96"/>
      <c r="D1050" s="98"/>
      <c r="E1050" s="99"/>
      <c r="F1050" s="13"/>
      <c r="G1050" s="134"/>
      <c r="H1050" s="127"/>
    </row>
    <row r="1051" spans="1:8" x14ac:dyDescent="0.3">
      <c r="A1051" s="96"/>
      <c r="D1051" s="98"/>
      <c r="E1051" s="99"/>
      <c r="F1051" s="13"/>
      <c r="G1051" s="134"/>
      <c r="H1051" s="127"/>
    </row>
    <row r="1052" spans="1:8" x14ac:dyDescent="0.3">
      <c r="A1052" s="96"/>
      <c r="D1052" s="98"/>
      <c r="E1052" s="99"/>
      <c r="F1052" s="13"/>
      <c r="G1052" s="134"/>
      <c r="H1052" s="127"/>
    </row>
    <row r="1053" spans="1:8" x14ac:dyDescent="0.3">
      <c r="A1053" s="96"/>
      <c r="D1053" s="98"/>
      <c r="E1053" s="99"/>
      <c r="F1053" s="13"/>
      <c r="G1053" s="134"/>
      <c r="H1053" s="127"/>
    </row>
    <row r="1054" spans="1:8" x14ac:dyDescent="0.3">
      <c r="A1054" s="96"/>
      <c r="D1054" s="98"/>
      <c r="E1054" s="99"/>
      <c r="F1054" s="13"/>
      <c r="G1054" s="134"/>
      <c r="H1054" s="127"/>
    </row>
    <row r="1055" spans="1:8" x14ac:dyDescent="0.3">
      <c r="A1055" s="96"/>
      <c r="D1055" s="98"/>
      <c r="E1055" s="99"/>
      <c r="F1055" s="13"/>
      <c r="G1055" s="134"/>
      <c r="H1055" s="127"/>
    </row>
    <row r="1056" spans="1:8" x14ac:dyDescent="0.3">
      <c r="A1056" s="96"/>
      <c r="D1056" s="98"/>
      <c r="E1056" s="99"/>
      <c r="F1056" s="13"/>
      <c r="G1056" s="134"/>
      <c r="H1056" s="127"/>
    </row>
    <row r="1057" spans="1:8" x14ac:dyDescent="0.3">
      <c r="A1057" s="96"/>
      <c r="D1057" s="98"/>
      <c r="E1057" s="99"/>
      <c r="F1057" s="13"/>
      <c r="G1057" s="134"/>
      <c r="H1057" s="127"/>
    </row>
    <row r="1058" spans="1:8" x14ac:dyDescent="0.3">
      <c r="A1058" s="96"/>
      <c r="D1058" s="98"/>
      <c r="E1058" s="99"/>
      <c r="F1058" s="13"/>
      <c r="G1058" s="134"/>
      <c r="H1058" s="127"/>
    </row>
    <row r="1059" spans="1:8" x14ac:dyDescent="0.3">
      <c r="A1059" s="96"/>
      <c r="D1059" s="98"/>
      <c r="E1059" s="99"/>
      <c r="F1059" s="13"/>
      <c r="G1059" s="134"/>
      <c r="H1059" s="127"/>
    </row>
    <row r="1060" spans="1:8" x14ac:dyDescent="0.3">
      <c r="A1060" s="96"/>
      <c r="D1060" s="98"/>
      <c r="E1060" s="99"/>
      <c r="F1060" s="13"/>
      <c r="G1060" s="134"/>
      <c r="H1060" s="127"/>
    </row>
    <row r="1061" spans="1:8" x14ac:dyDescent="0.3">
      <c r="A1061" s="96"/>
      <c r="D1061" s="98"/>
      <c r="E1061" s="99"/>
      <c r="F1061" s="13"/>
      <c r="G1061" s="134"/>
      <c r="H1061" s="127"/>
    </row>
    <row r="1062" spans="1:8" x14ac:dyDescent="0.3">
      <c r="A1062" s="96"/>
      <c r="D1062" s="98"/>
      <c r="E1062" s="99"/>
      <c r="F1062" s="13"/>
      <c r="G1062" s="134"/>
      <c r="H1062" s="127"/>
    </row>
    <row r="1063" spans="1:8" x14ac:dyDescent="0.3">
      <c r="A1063" s="96"/>
      <c r="D1063" s="98"/>
      <c r="E1063" s="99"/>
      <c r="F1063" s="13"/>
      <c r="G1063" s="134"/>
      <c r="H1063" s="127"/>
    </row>
    <row r="1064" spans="1:8" x14ac:dyDescent="0.3">
      <c r="A1064" s="96"/>
      <c r="D1064" s="98"/>
      <c r="E1064" s="99"/>
      <c r="F1064" s="13"/>
      <c r="G1064" s="134"/>
      <c r="H1064" s="127"/>
    </row>
    <row r="1065" spans="1:8" x14ac:dyDescent="0.3">
      <c r="A1065" s="96"/>
      <c r="D1065" s="98"/>
      <c r="E1065" s="99"/>
      <c r="F1065" s="13"/>
      <c r="G1065" s="134"/>
      <c r="H1065" s="127"/>
    </row>
    <row r="1066" spans="1:8" x14ac:dyDescent="0.3">
      <c r="A1066" s="96"/>
      <c r="D1066" s="98"/>
      <c r="E1066" s="99"/>
      <c r="F1066" s="13"/>
      <c r="G1066" s="134"/>
      <c r="H1066" s="127"/>
    </row>
    <row r="1067" spans="1:8" x14ac:dyDescent="0.3">
      <c r="A1067" s="96"/>
      <c r="D1067" s="98"/>
      <c r="E1067" s="99"/>
      <c r="F1067" s="13"/>
      <c r="G1067" s="134"/>
      <c r="H1067" s="127"/>
    </row>
    <row r="1068" spans="1:8" x14ac:dyDescent="0.3">
      <c r="A1068" s="96"/>
      <c r="D1068" s="98"/>
      <c r="E1068" s="99"/>
      <c r="F1068" s="13"/>
      <c r="G1068" s="134"/>
      <c r="H1068" s="127"/>
    </row>
    <row r="1069" spans="1:8" x14ac:dyDescent="0.3">
      <c r="A1069" s="96"/>
      <c r="D1069" s="98"/>
      <c r="E1069" s="99"/>
      <c r="F1069" s="13"/>
      <c r="G1069" s="134"/>
      <c r="H1069" s="127"/>
    </row>
    <row r="1070" spans="1:8" x14ac:dyDescent="0.3">
      <c r="A1070" s="96"/>
      <c r="D1070" s="98"/>
      <c r="E1070" s="99"/>
      <c r="F1070" s="13"/>
      <c r="G1070" s="134"/>
      <c r="H1070" s="127"/>
    </row>
    <row r="1071" spans="1:8" x14ac:dyDescent="0.3">
      <c r="A1071" s="96"/>
      <c r="D1071" s="98"/>
      <c r="E1071" s="99"/>
      <c r="F1071" s="13"/>
      <c r="G1071" s="134"/>
      <c r="H1071" s="127"/>
    </row>
    <row r="1072" spans="1:8" x14ac:dyDescent="0.3">
      <c r="A1072" s="96"/>
      <c r="D1072" s="98"/>
      <c r="E1072" s="99"/>
      <c r="F1072" s="13"/>
      <c r="G1072" s="134"/>
      <c r="H1072" s="127"/>
    </row>
    <row r="1073" spans="1:8" x14ac:dyDescent="0.3">
      <c r="A1073" s="96"/>
      <c r="D1073" s="98"/>
      <c r="E1073" s="99"/>
      <c r="F1073" s="13"/>
      <c r="G1073" s="134"/>
      <c r="H1073" s="127"/>
    </row>
    <row r="1074" spans="1:8" x14ac:dyDescent="0.3">
      <c r="A1074" s="96"/>
      <c r="D1074" s="98"/>
      <c r="E1074" s="99"/>
      <c r="F1074" s="13"/>
      <c r="G1074" s="134"/>
      <c r="H1074" s="127"/>
    </row>
    <row r="1075" spans="1:8" x14ac:dyDescent="0.3">
      <c r="A1075" s="96"/>
      <c r="D1075" s="98"/>
      <c r="E1075" s="99"/>
      <c r="F1075" s="13"/>
      <c r="G1075" s="134"/>
      <c r="H1075" s="127"/>
    </row>
    <row r="1076" spans="1:8" x14ac:dyDescent="0.3">
      <c r="A1076" s="96"/>
      <c r="D1076" s="98"/>
      <c r="E1076" s="99"/>
      <c r="F1076" s="13"/>
      <c r="G1076" s="134"/>
      <c r="H1076" s="127"/>
    </row>
    <row r="1077" spans="1:8" x14ac:dyDescent="0.3">
      <c r="A1077" s="96"/>
      <c r="D1077" s="98"/>
      <c r="E1077" s="99"/>
      <c r="F1077" s="13"/>
      <c r="G1077" s="134"/>
      <c r="H1077" s="127"/>
    </row>
    <row r="1078" spans="1:8" x14ac:dyDescent="0.3">
      <c r="A1078" s="96"/>
      <c r="D1078" s="98"/>
      <c r="E1078" s="99"/>
      <c r="F1078" s="13"/>
      <c r="G1078" s="134"/>
      <c r="H1078" s="127"/>
    </row>
    <row r="1079" spans="1:8" x14ac:dyDescent="0.3">
      <c r="A1079" s="96"/>
      <c r="D1079" s="98"/>
      <c r="E1079" s="99"/>
      <c r="F1079" s="13"/>
      <c r="G1079" s="134"/>
      <c r="H1079" s="127"/>
    </row>
    <row r="1080" spans="1:8" x14ac:dyDescent="0.3">
      <c r="A1080" s="96"/>
      <c r="D1080" s="98"/>
      <c r="E1080" s="99"/>
      <c r="F1080" s="13"/>
      <c r="G1080" s="134"/>
      <c r="H1080" s="127"/>
    </row>
    <row r="1081" spans="1:8" x14ac:dyDescent="0.3">
      <c r="A1081" s="96"/>
      <c r="D1081" s="98"/>
      <c r="E1081" s="99"/>
      <c r="F1081" s="13"/>
      <c r="G1081" s="134"/>
      <c r="H1081" s="127"/>
    </row>
    <row r="1082" spans="1:8" x14ac:dyDescent="0.3">
      <c r="A1082" s="96"/>
      <c r="D1082" s="98"/>
      <c r="E1082" s="99"/>
      <c r="F1082" s="13"/>
      <c r="G1082" s="134"/>
      <c r="H1082" s="127"/>
    </row>
    <row r="1083" spans="1:8" x14ac:dyDescent="0.3">
      <c r="A1083" s="96"/>
      <c r="D1083" s="98"/>
      <c r="E1083" s="99"/>
      <c r="F1083" s="13"/>
      <c r="G1083" s="134"/>
      <c r="H1083" s="127"/>
    </row>
    <row r="1084" spans="1:8" x14ac:dyDescent="0.3">
      <c r="A1084" s="96"/>
      <c r="D1084" s="98"/>
      <c r="E1084" s="99"/>
      <c r="F1084" s="13"/>
      <c r="G1084" s="134"/>
      <c r="H1084" s="127"/>
    </row>
    <row r="1085" spans="1:8" x14ac:dyDescent="0.3">
      <c r="A1085" s="96"/>
      <c r="D1085" s="98"/>
      <c r="E1085" s="99"/>
      <c r="F1085" s="13"/>
      <c r="G1085" s="134"/>
      <c r="H1085" s="127"/>
    </row>
    <row r="1086" spans="1:8" x14ac:dyDescent="0.3">
      <c r="A1086" s="96"/>
      <c r="D1086" s="98"/>
      <c r="E1086" s="99"/>
      <c r="F1086" s="13"/>
      <c r="G1086" s="134"/>
      <c r="H1086" s="127"/>
    </row>
    <row r="1087" spans="1:8" x14ac:dyDescent="0.3">
      <c r="A1087" s="96"/>
      <c r="D1087" s="98"/>
      <c r="E1087" s="99"/>
      <c r="F1087" s="13"/>
      <c r="G1087" s="134"/>
      <c r="H1087" s="127"/>
    </row>
    <row r="1088" spans="1:8" x14ac:dyDescent="0.3">
      <c r="A1088" s="96"/>
      <c r="D1088" s="98"/>
      <c r="E1088" s="99"/>
      <c r="F1088" s="13"/>
      <c r="G1088" s="134"/>
      <c r="H1088" s="127"/>
    </row>
    <row r="1089" spans="1:8" x14ac:dyDescent="0.3">
      <c r="A1089" s="96"/>
      <c r="D1089" s="98"/>
      <c r="E1089" s="99"/>
      <c r="F1089" s="13"/>
      <c r="G1089" s="134"/>
      <c r="H1089" s="127"/>
    </row>
    <row r="1090" spans="1:8" x14ac:dyDescent="0.3">
      <c r="A1090" s="96"/>
      <c r="D1090" s="98"/>
      <c r="E1090" s="99"/>
      <c r="F1090" s="13"/>
      <c r="G1090" s="134"/>
      <c r="H1090" s="127"/>
    </row>
    <row r="1091" spans="1:8" x14ac:dyDescent="0.3">
      <c r="A1091" s="96"/>
      <c r="D1091" s="98"/>
      <c r="E1091" s="99"/>
      <c r="F1091" s="13"/>
      <c r="G1091" s="134"/>
      <c r="H1091" s="127"/>
    </row>
    <row r="1092" spans="1:8" x14ac:dyDescent="0.3">
      <c r="A1092" s="96"/>
      <c r="D1092" s="98"/>
      <c r="E1092" s="99"/>
      <c r="F1092" s="13"/>
      <c r="G1092" s="134"/>
      <c r="H1092" s="127"/>
    </row>
    <row r="1093" spans="1:8" x14ac:dyDescent="0.3">
      <c r="A1093" s="96"/>
      <c r="D1093" s="98"/>
      <c r="E1093" s="99"/>
      <c r="F1093" s="13"/>
      <c r="G1093" s="134"/>
      <c r="H1093" s="127"/>
    </row>
    <row r="1094" spans="1:8" x14ac:dyDescent="0.3">
      <c r="A1094" s="96"/>
      <c r="D1094" s="98"/>
      <c r="E1094" s="99"/>
      <c r="F1094" s="13"/>
      <c r="G1094" s="134"/>
      <c r="H1094" s="127"/>
    </row>
    <row r="1095" spans="1:8" x14ac:dyDescent="0.3">
      <c r="A1095" s="96"/>
      <c r="D1095" s="98"/>
      <c r="E1095" s="99"/>
      <c r="F1095" s="13"/>
      <c r="G1095" s="134"/>
      <c r="H1095" s="127"/>
    </row>
    <row r="1096" spans="1:8" x14ac:dyDescent="0.3">
      <c r="A1096" s="96"/>
      <c r="D1096" s="98"/>
      <c r="E1096" s="99"/>
      <c r="F1096" s="13"/>
      <c r="G1096" s="134"/>
      <c r="H1096" s="127"/>
    </row>
    <row r="1097" spans="1:8" x14ac:dyDescent="0.3">
      <c r="A1097" s="96"/>
      <c r="D1097" s="98"/>
      <c r="E1097" s="99"/>
      <c r="F1097" s="13"/>
      <c r="G1097" s="134"/>
      <c r="H1097" s="127"/>
    </row>
    <row r="1098" spans="1:8" x14ac:dyDescent="0.3">
      <c r="A1098" s="96"/>
      <c r="D1098" s="98"/>
      <c r="E1098" s="99"/>
      <c r="F1098" s="13"/>
      <c r="G1098" s="134"/>
      <c r="H1098" s="127"/>
    </row>
    <row r="1099" spans="1:8" x14ac:dyDescent="0.3">
      <c r="A1099" s="96"/>
      <c r="D1099" s="98"/>
      <c r="E1099" s="99"/>
      <c r="F1099" s="13"/>
      <c r="G1099" s="134"/>
      <c r="H1099" s="127"/>
    </row>
    <row r="1100" spans="1:8" x14ac:dyDescent="0.3">
      <c r="A1100" s="96"/>
      <c r="D1100" s="98"/>
      <c r="E1100" s="99"/>
      <c r="F1100" s="13"/>
      <c r="G1100" s="134"/>
      <c r="H1100" s="127"/>
    </row>
    <row r="1101" spans="1:8" x14ac:dyDescent="0.3">
      <c r="A1101" s="96"/>
      <c r="D1101" s="98"/>
      <c r="E1101" s="99"/>
      <c r="F1101" s="13"/>
      <c r="G1101" s="134"/>
      <c r="H1101" s="127"/>
    </row>
    <row r="1102" spans="1:8" x14ac:dyDescent="0.3">
      <c r="A1102" s="96"/>
      <c r="D1102" s="98"/>
      <c r="E1102" s="99"/>
      <c r="F1102" s="13"/>
      <c r="G1102" s="134"/>
      <c r="H1102" s="127"/>
    </row>
    <row r="1103" spans="1:8" x14ac:dyDescent="0.3">
      <c r="A1103" s="96"/>
      <c r="D1103" s="98"/>
      <c r="E1103" s="99"/>
      <c r="F1103" s="13"/>
      <c r="G1103" s="134"/>
      <c r="H1103" s="127"/>
    </row>
    <row r="1104" spans="1:8" x14ac:dyDescent="0.3">
      <c r="A1104" s="96"/>
      <c r="D1104" s="98"/>
      <c r="E1104" s="99"/>
      <c r="F1104" s="13"/>
      <c r="G1104" s="134"/>
      <c r="H1104" s="127"/>
    </row>
    <row r="1105" spans="1:8" x14ac:dyDescent="0.3">
      <c r="A1105" s="96"/>
      <c r="D1105" s="98"/>
      <c r="E1105" s="99"/>
      <c r="F1105" s="13"/>
      <c r="G1105" s="134"/>
      <c r="H1105" s="127"/>
    </row>
    <row r="1106" spans="1:8" x14ac:dyDescent="0.3">
      <c r="A1106" s="96"/>
      <c r="D1106" s="98"/>
      <c r="E1106" s="99"/>
      <c r="F1106" s="13"/>
      <c r="G1106" s="134"/>
      <c r="H1106" s="127"/>
    </row>
    <row r="1107" spans="1:8" x14ac:dyDescent="0.3">
      <c r="A1107" s="96"/>
      <c r="D1107" s="98"/>
      <c r="E1107" s="99"/>
      <c r="F1107" s="13"/>
      <c r="G1107" s="134"/>
      <c r="H1107" s="127"/>
    </row>
    <row r="1108" spans="1:8" x14ac:dyDescent="0.3">
      <c r="A1108" s="96"/>
      <c r="D1108" s="98"/>
      <c r="E1108" s="99"/>
      <c r="F1108" s="13"/>
      <c r="G1108" s="134"/>
      <c r="H1108" s="127"/>
    </row>
    <row r="1109" spans="1:8" x14ac:dyDescent="0.3">
      <c r="A1109" s="96"/>
      <c r="D1109" s="98"/>
      <c r="E1109" s="99"/>
      <c r="F1109" s="13"/>
      <c r="G1109" s="134"/>
      <c r="H1109" s="127"/>
    </row>
    <row r="1110" spans="1:8" x14ac:dyDescent="0.3">
      <c r="A1110" s="96"/>
      <c r="D1110" s="98"/>
      <c r="E1110" s="99"/>
      <c r="F1110" s="13"/>
      <c r="G1110" s="134"/>
      <c r="H1110" s="127"/>
    </row>
    <row r="1111" spans="1:8" x14ac:dyDescent="0.3">
      <c r="A1111" s="96"/>
      <c r="D1111" s="98"/>
      <c r="E1111" s="99"/>
      <c r="F1111" s="13"/>
      <c r="G1111" s="134"/>
      <c r="H1111" s="127"/>
    </row>
    <row r="1112" spans="1:8" x14ac:dyDescent="0.3">
      <c r="A1112" s="96"/>
      <c r="D1112" s="98"/>
      <c r="E1112" s="99"/>
      <c r="F1112" s="13"/>
      <c r="G1112" s="134"/>
      <c r="H1112" s="127"/>
    </row>
    <row r="1113" spans="1:8" x14ac:dyDescent="0.3">
      <c r="A1113" s="96"/>
      <c r="D1113" s="98"/>
      <c r="E1113" s="99"/>
      <c r="F1113" s="13"/>
      <c r="G1113" s="134"/>
      <c r="H1113" s="127"/>
    </row>
    <row r="1114" spans="1:8" x14ac:dyDescent="0.3">
      <c r="A1114" s="96"/>
      <c r="D1114" s="98"/>
      <c r="E1114" s="99"/>
      <c r="F1114" s="13"/>
      <c r="G1114" s="134"/>
      <c r="H1114" s="127"/>
    </row>
    <row r="1115" spans="1:8" x14ac:dyDescent="0.3">
      <c r="A1115" s="96"/>
      <c r="D1115" s="98"/>
      <c r="E1115" s="99"/>
      <c r="F1115" s="13"/>
      <c r="G1115" s="134"/>
      <c r="H1115" s="127"/>
    </row>
    <row r="1116" spans="1:8" x14ac:dyDescent="0.3">
      <c r="A1116" s="96"/>
      <c r="D1116" s="98"/>
      <c r="E1116" s="99"/>
      <c r="F1116" s="13"/>
      <c r="G1116" s="134"/>
      <c r="H1116" s="127"/>
    </row>
    <row r="1117" spans="1:8" x14ac:dyDescent="0.3">
      <c r="A1117" s="96"/>
      <c r="D1117" s="98"/>
      <c r="E1117" s="99"/>
      <c r="F1117" s="13"/>
      <c r="G1117" s="134"/>
      <c r="H1117" s="127"/>
    </row>
    <row r="1118" spans="1:8" x14ac:dyDescent="0.3">
      <c r="A1118" s="96"/>
      <c r="D1118" s="98"/>
      <c r="E1118" s="99"/>
      <c r="F1118" s="13"/>
      <c r="G1118" s="134"/>
      <c r="H1118" s="127"/>
    </row>
    <row r="1119" spans="1:8" x14ac:dyDescent="0.3">
      <c r="A1119" s="96"/>
      <c r="D1119" s="98"/>
      <c r="E1119" s="99"/>
      <c r="F1119" s="13"/>
      <c r="G1119" s="134"/>
      <c r="H1119" s="127"/>
    </row>
    <row r="1120" spans="1:8" x14ac:dyDescent="0.3">
      <c r="A1120" s="96"/>
      <c r="D1120" s="98"/>
      <c r="E1120" s="99"/>
      <c r="F1120" s="13"/>
      <c r="G1120" s="134"/>
      <c r="H1120" s="127"/>
    </row>
    <row r="1121" spans="1:8" x14ac:dyDescent="0.3">
      <c r="A1121" s="96"/>
      <c r="D1121" s="98"/>
      <c r="E1121" s="99"/>
      <c r="F1121" s="13"/>
      <c r="G1121" s="134"/>
      <c r="H1121" s="127"/>
    </row>
    <row r="1122" spans="1:8" x14ac:dyDescent="0.3">
      <c r="A1122" s="96"/>
      <c r="D1122" s="98"/>
      <c r="E1122" s="99"/>
      <c r="F1122" s="13"/>
      <c r="G1122" s="134"/>
      <c r="H1122" s="127"/>
    </row>
    <row r="1123" spans="1:8" x14ac:dyDescent="0.3">
      <c r="A1123" s="96"/>
      <c r="D1123" s="98"/>
      <c r="E1123" s="99"/>
      <c r="F1123" s="13"/>
      <c r="G1123" s="134"/>
      <c r="H1123" s="127"/>
    </row>
    <row r="1124" spans="1:8" x14ac:dyDescent="0.3">
      <c r="A1124" s="96"/>
      <c r="D1124" s="98"/>
      <c r="E1124" s="99"/>
      <c r="F1124" s="13"/>
      <c r="G1124" s="134"/>
      <c r="H1124" s="127"/>
    </row>
    <row r="1125" spans="1:8" x14ac:dyDescent="0.3">
      <c r="A1125" s="96"/>
      <c r="D1125" s="98"/>
      <c r="E1125" s="99"/>
      <c r="F1125" s="13"/>
      <c r="G1125" s="134"/>
      <c r="H1125" s="127"/>
    </row>
    <row r="1126" spans="1:8" x14ac:dyDescent="0.3">
      <c r="A1126" s="96"/>
      <c r="D1126" s="98"/>
      <c r="E1126" s="99"/>
      <c r="F1126" s="13"/>
      <c r="G1126" s="134"/>
      <c r="H1126" s="127"/>
    </row>
    <row r="1127" spans="1:8" x14ac:dyDescent="0.3">
      <c r="A1127" s="96"/>
      <c r="D1127" s="98"/>
      <c r="E1127" s="99"/>
      <c r="F1127" s="13"/>
      <c r="G1127" s="134"/>
      <c r="H1127" s="127"/>
    </row>
    <row r="1128" spans="1:8" x14ac:dyDescent="0.3">
      <c r="A1128" s="96"/>
      <c r="D1128" s="98"/>
      <c r="E1128" s="99"/>
      <c r="F1128" s="13"/>
      <c r="G1128" s="134"/>
      <c r="H1128" s="127"/>
    </row>
    <row r="1129" spans="1:8" x14ac:dyDescent="0.3">
      <c r="A1129" s="96"/>
      <c r="D1129" s="98"/>
      <c r="E1129" s="99"/>
      <c r="F1129" s="13"/>
      <c r="G1129" s="134"/>
      <c r="H1129" s="127"/>
    </row>
    <row r="1130" spans="1:8" x14ac:dyDescent="0.3">
      <c r="A1130" s="96"/>
      <c r="D1130" s="98"/>
      <c r="E1130" s="99"/>
      <c r="F1130" s="13"/>
      <c r="G1130" s="134"/>
      <c r="H1130" s="127"/>
    </row>
    <row r="1131" spans="1:8" x14ac:dyDescent="0.3">
      <c r="A1131" s="96"/>
      <c r="D1131" s="98"/>
      <c r="E1131" s="99"/>
      <c r="F1131" s="13"/>
      <c r="G1131" s="134"/>
      <c r="H1131" s="127"/>
    </row>
    <row r="1132" spans="1:8" x14ac:dyDescent="0.3">
      <c r="A1132" s="96"/>
      <c r="D1132" s="98"/>
      <c r="E1132" s="99"/>
      <c r="F1132" s="13"/>
      <c r="G1132" s="134"/>
      <c r="H1132" s="127"/>
    </row>
    <row r="1133" spans="1:8" x14ac:dyDescent="0.3">
      <c r="A1133" s="96"/>
      <c r="D1133" s="98"/>
      <c r="E1133" s="99"/>
      <c r="F1133" s="13"/>
      <c r="G1133" s="134"/>
      <c r="H1133" s="127"/>
    </row>
    <row r="1134" spans="1:8" x14ac:dyDescent="0.3">
      <c r="A1134" s="96"/>
      <c r="D1134" s="98"/>
      <c r="E1134" s="99"/>
      <c r="F1134" s="13"/>
      <c r="G1134" s="134"/>
      <c r="H1134" s="127"/>
    </row>
    <row r="1135" spans="1:8" x14ac:dyDescent="0.3">
      <c r="A1135" s="96"/>
      <c r="D1135" s="98"/>
      <c r="E1135" s="99"/>
      <c r="F1135" s="13"/>
      <c r="G1135" s="134"/>
      <c r="H1135" s="127"/>
    </row>
    <row r="1136" spans="1:8" x14ac:dyDescent="0.3">
      <c r="A1136" s="96"/>
      <c r="D1136" s="98"/>
      <c r="E1136" s="99"/>
      <c r="F1136" s="13"/>
      <c r="G1136" s="134"/>
      <c r="H1136" s="127"/>
    </row>
    <row r="1137" spans="1:8" x14ac:dyDescent="0.3">
      <c r="A1137" s="96"/>
      <c r="D1137" s="98"/>
      <c r="E1137" s="99"/>
      <c r="F1137" s="13"/>
      <c r="G1137" s="134"/>
      <c r="H1137" s="127"/>
    </row>
    <row r="1138" spans="1:8" x14ac:dyDescent="0.3">
      <c r="A1138" s="96"/>
      <c r="D1138" s="98"/>
      <c r="E1138" s="99"/>
      <c r="F1138" s="13"/>
      <c r="G1138" s="134"/>
      <c r="H1138" s="127"/>
    </row>
    <row r="1139" spans="1:8" x14ac:dyDescent="0.3">
      <c r="A1139" s="96"/>
      <c r="D1139" s="98"/>
      <c r="E1139" s="99"/>
      <c r="F1139" s="13"/>
      <c r="G1139" s="134"/>
      <c r="H1139" s="127"/>
    </row>
    <row r="1140" spans="1:8" x14ac:dyDescent="0.3">
      <c r="A1140" s="96"/>
      <c r="D1140" s="98"/>
      <c r="E1140" s="99"/>
      <c r="F1140" s="13"/>
      <c r="G1140" s="134"/>
      <c r="H1140" s="127"/>
    </row>
    <row r="1141" spans="1:8" x14ac:dyDescent="0.3">
      <c r="A1141" s="96"/>
      <c r="D1141" s="98"/>
      <c r="E1141" s="99"/>
      <c r="F1141" s="13"/>
      <c r="G1141" s="134"/>
      <c r="H1141" s="127"/>
    </row>
    <row r="1142" spans="1:8" x14ac:dyDescent="0.3">
      <c r="A1142" s="96"/>
      <c r="D1142" s="98"/>
      <c r="E1142" s="99"/>
      <c r="F1142" s="13"/>
      <c r="G1142" s="134"/>
      <c r="H1142" s="127"/>
    </row>
    <row r="1143" spans="1:8" x14ac:dyDescent="0.3">
      <c r="A1143" s="96"/>
      <c r="D1143" s="98"/>
      <c r="E1143" s="99"/>
      <c r="F1143" s="13"/>
      <c r="G1143" s="134"/>
      <c r="H1143" s="127"/>
    </row>
    <row r="1144" spans="1:8" x14ac:dyDescent="0.3">
      <c r="A1144" s="96"/>
      <c r="D1144" s="98"/>
      <c r="E1144" s="99"/>
      <c r="F1144" s="13"/>
      <c r="G1144" s="134"/>
      <c r="H1144" s="127"/>
    </row>
    <row r="1145" spans="1:8" x14ac:dyDescent="0.3">
      <c r="A1145" s="96"/>
      <c r="D1145" s="98"/>
      <c r="E1145" s="99"/>
      <c r="F1145" s="13"/>
      <c r="G1145" s="134"/>
      <c r="H1145" s="127"/>
    </row>
    <row r="1146" spans="1:8" x14ac:dyDescent="0.3">
      <c r="A1146" s="96"/>
      <c r="D1146" s="98"/>
      <c r="E1146" s="99"/>
      <c r="F1146" s="13"/>
      <c r="G1146" s="134"/>
      <c r="H1146" s="127"/>
    </row>
    <row r="1147" spans="1:8" x14ac:dyDescent="0.3">
      <c r="A1147" s="96"/>
      <c r="D1147" s="98"/>
      <c r="E1147" s="99"/>
      <c r="F1147" s="13"/>
      <c r="G1147" s="134"/>
      <c r="H1147" s="127"/>
    </row>
    <row r="1148" spans="1:8" x14ac:dyDescent="0.3">
      <c r="A1148" s="96"/>
      <c r="D1148" s="98"/>
      <c r="E1148" s="99"/>
      <c r="F1148" s="13"/>
      <c r="G1148" s="134"/>
      <c r="H1148" s="127"/>
    </row>
    <row r="1149" spans="1:8" x14ac:dyDescent="0.3">
      <c r="A1149" s="96"/>
      <c r="D1149" s="98"/>
      <c r="E1149" s="99"/>
      <c r="F1149" s="13"/>
      <c r="G1149" s="134"/>
      <c r="H1149" s="127"/>
    </row>
    <row r="1150" spans="1:8" x14ac:dyDescent="0.3">
      <c r="A1150" s="96"/>
      <c r="D1150" s="98"/>
      <c r="E1150" s="99"/>
      <c r="F1150" s="13"/>
      <c r="G1150" s="134"/>
      <c r="H1150" s="127"/>
    </row>
    <row r="1151" spans="1:8" x14ac:dyDescent="0.3">
      <c r="A1151" s="96"/>
      <c r="D1151" s="98"/>
      <c r="E1151" s="99"/>
      <c r="F1151" s="13"/>
      <c r="G1151" s="134"/>
      <c r="H1151" s="127"/>
    </row>
    <row r="1152" spans="1:8" x14ac:dyDescent="0.3">
      <c r="A1152" s="96"/>
      <c r="D1152" s="98"/>
      <c r="E1152" s="99"/>
      <c r="F1152" s="13"/>
      <c r="G1152" s="134"/>
      <c r="H1152" s="127"/>
    </row>
    <row r="1153" spans="1:8" x14ac:dyDescent="0.3">
      <c r="A1153" s="96"/>
      <c r="D1153" s="98"/>
      <c r="E1153" s="99"/>
      <c r="F1153" s="13"/>
      <c r="G1153" s="134"/>
      <c r="H1153" s="127"/>
    </row>
    <row r="1154" spans="1:8" x14ac:dyDescent="0.3">
      <c r="A1154" s="96"/>
      <c r="D1154" s="98"/>
      <c r="E1154" s="99"/>
      <c r="F1154" s="13"/>
      <c r="G1154" s="134"/>
      <c r="H1154" s="127"/>
    </row>
    <row r="1155" spans="1:8" x14ac:dyDescent="0.3">
      <c r="A1155" s="96"/>
      <c r="D1155" s="98"/>
      <c r="E1155" s="99"/>
      <c r="F1155" s="13"/>
      <c r="G1155" s="134"/>
      <c r="H1155" s="127"/>
    </row>
    <row r="1156" spans="1:8" x14ac:dyDescent="0.3">
      <c r="A1156" s="96"/>
      <c r="D1156" s="98"/>
      <c r="E1156" s="99"/>
      <c r="F1156" s="13"/>
      <c r="G1156" s="134"/>
      <c r="H1156" s="127"/>
    </row>
    <row r="1157" spans="1:8" x14ac:dyDescent="0.3">
      <c r="A1157" s="96"/>
      <c r="D1157" s="98"/>
      <c r="E1157" s="99"/>
      <c r="F1157" s="13"/>
      <c r="G1157" s="134"/>
      <c r="H1157" s="127"/>
    </row>
    <row r="1158" spans="1:8" x14ac:dyDescent="0.3">
      <c r="A1158" s="96"/>
      <c r="D1158" s="98"/>
      <c r="E1158" s="99"/>
      <c r="F1158" s="13"/>
      <c r="G1158" s="134"/>
      <c r="H1158" s="127"/>
    </row>
    <row r="1159" spans="1:8" x14ac:dyDescent="0.3">
      <c r="A1159" s="96"/>
      <c r="D1159" s="98"/>
      <c r="E1159" s="99"/>
      <c r="F1159" s="13"/>
      <c r="G1159" s="134"/>
      <c r="H1159" s="127"/>
    </row>
    <row r="1160" spans="1:8" x14ac:dyDescent="0.3">
      <c r="A1160" s="96"/>
      <c r="D1160" s="98"/>
      <c r="E1160" s="99"/>
      <c r="F1160" s="13"/>
      <c r="G1160" s="134"/>
      <c r="H1160" s="127"/>
    </row>
    <row r="1161" spans="1:8" x14ac:dyDescent="0.3">
      <c r="A1161" s="96"/>
      <c r="D1161" s="98"/>
      <c r="E1161" s="99"/>
      <c r="F1161" s="13"/>
      <c r="G1161" s="134"/>
      <c r="H1161" s="127"/>
    </row>
    <row r="1162" spans="1:8" x14ac:dyDescent="0.3">
      <c r="A1162" s="96"/>
      <c r="D1162" s="98"/>
      <c r="E1162" s="99"/>
      <c r="F1162" s="13"/>
      <c r="G1162" s="134"/>
      <c r="H1162" s="127"/>
    </row>
    <row r="1163" spans="1:8" x14ac:dyDescent="0.3">
      <c r="A1163" s="96"/>
      <c r="D1163" s="98"/>
      <c r="E1163" s="99"/>
      <c r="F1163" s="13"/>
      <c r="G1163" s="134"/>
      <c r="H1163" s="127"/>
    </row>
    <row r="1164" spans="1:8" x14ac:dyDescent="0.3">
      <c r="A1164" s="96"/>
      <c r="D1164" s="98"/>
      <c r="E1164" s="99"/>
      <c r="F1164" s="13"/>
      <c r="G1164" s="134"/>
      <c r="H1164" s="127"/>
    </row>
    <row r="1165" spans="1:8" x14ac:dyDescent="0.3">
      <c r="A1165" s="96"/>
      <c r="D1165" s="98"/>
      <c r="E1165" s="99"/>
      <c r="F1165" s="13"/>
      <c r="G1165" s="134"/>
      <c r="H1165" s="127"/>
    </row>
    <row r="1166" spans="1:8" x14ac:dyDescent="0.3">
      <c r="A1166" s="96"/>
      <c r="D1166" s="98"/>
      <c r="E1166" s="99"/>
      <c r="F1166" s="13"/>
      <c r="G1166" s="134"/>
      <c r="H1166" s="127"/>
    </row>
    <row r="1167" spans="1:8" x14ac:dyDescent="0.3">
      <c r="A1167" s="96"/>
      <c r="D1167" s="98"/>
      <c r="E1167" s="99"/>
      <c r="F1167" s="13"/>
      <c r="G1167" s="134"/>
      <c r="H1167" s="127"/>
    </row>
    <row r="1168" spans="1:8" x14ac:dyDescent="0.3">
      <c r="A1168" s="96"/>
      <c r="D1168" s="98"/>
      <c r="E1168" s="99"/>
      <c r="F1168" s="13"/>
      <c r="G1168" s="134"/>
      <c r="H1168" s="127"/>
    </row>
    <row r="1169" spans="1:8" x14ac:dyDescent="0.3">
      <c r="A1169" s="96"/>
      <c r="D1169" s="98"/>
      <c r="E1169" s="99"/>
      <c r="F1169" s="13"/>
      <c r="G1169" s="134"/>
      <c r="H1169" s="127"/>
    </row>
    <row r="1170" spans="1:8" x14ac:dyDescent="0.3">
      <c r="A1170" s="96"/>
      <c r="D1170" s="98"/>
      <c r="E1170" s="99"/>
      <c r="F1170" s="13"/>
      <c r="G1170" s="134"/>
      <c r="H1170" s="127"/>
    </row>
    <row r="1171" spans="1:8" x14ac:dyDescent="0.3">
      <c r="A1171" s="96"/>
      <c r="D1171" s="98"/>
      <c r="E1171" s="99"/>
      <c r="F1171" s="13"/>
      <c r="G1171" s="134"/>
      <c r="H1171" s="127"/>
    </row>
    <row r="1172" spans="1:8" x14ac:dyDescent="0.3">
      <c r="A1172" s="96"/>
      <c r="D1172" s="98"/>
      <c r="E1172" s="99"/>
      <c r="F1172" s="13"/>
      <c r="G1172" s="134"/>
      <c r="H1172" s="127"/>
    </row>
    <row r="1173" spans="1:8" x14ac:dyDescent="0.3">
      <c r="A1173" s="96"/>
      <c r="D1173" s="98"/>
      <c r="E1173" s="99"/>
      <c r="F1173" s="13"/>
      <c r="G1173" s="134"/>
      <c r="H1173" s="127"/>
    </row>
    <row r="1174" spans="1:8" x14ac:dyDescent="0.3">
      <c r="A1174" s="96"/>
      <c r="D1174" s="98"/>
      <c r="E1174" s="99"/>
      <c r="F1174" s="13"/>
      <c r="G1174" s="134"/>
      <c r="H1174" s="127"/>
    </row>
    <row r="1175" spans="1:8" x14ac:dyDescent="0.3">
      <c r="A1175" s="96"/>
      <c r="D1175" s="98"/>
      <c r="E1175" s="99"/>
      <c r="F1175" s="13"/>
      <c r="G1175" s="134"/>
      <c r="H1175" s="127"/>
    </row>
    <row r="1176" spans="1:8" x14ac:dyDescent="0.3">
      <c r="A1176" s="96"/>
      <c r="D1176" s="98"/>
      <c r="E1176" s="99"/>
      <c r="F1176" s="13"/>
      <c r="G1176" s="134"/>
      <c r="H1176" s="127"/>
    </row>
    <row r="1177" spans="1:8" x14ac:dyDescent="0.3">
      <c r="A1177" s="96"/>
      <c r="D1177" s="98"/>
      <c r="E1177" s="99"/>
      <c r="F1177" s="13"/>
      <c r="G1177" s="134"/>
      <c r="H1177" s="127"/>
    </row>
    <row r="1178" spans="1:8" x14ac:dyDescent="0.3">
      <c r="A1178" s="96"/>
      <c r="D1178" s="98"/>
      <c r="E1178" s="99"/>
      <c r="F1178" s="13"/>
      <c r="G1178" s="134"/>
      <c r="H1178" s="127"/>
    </row>
    <row r="1179" spans="1:8" x14ac:dyDescent="0.3">
      <c r="A1179" s="96"/>
      <c r="D1179" s="98"/>
      <c r="E1179" s="99"/>
      <c r="F1179" s="13"/>
      <c r="G1179" s="134"/>
      <c r="H1179" s="127"/>
    </row>
  </sheetData>
  <mergeCells count="5">
    <mergeCell ref="A4:D4"/>
    <mergeCell ref="B5:C5"/>
    <mergeCell ref="G4:G5"/>
    <mergeCell ref="H4:H5"/>
    <mergeCell ref="E4:F5"/>
  </mergeCells>
  <pageMargins left="0.78740157480314965" right="0.39370078740157483" top="0.39370078740157483" bottom="0.59055118110236227" header="0.31496062992125984" footer="0.31496062992125984"/>
  <pageSetup paperSize="9" scale="81" fitToHeight="10" orientation="portrait" r:id="rId1"/>
  <headerFoot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List1</vt:lpstr>
      <vt:lpstr>List2</vt:lpstr>
      <vt:lpstr>List3</vt:lpstr>
      <vt:lpstr>List1!Názvy_tlače</vt:lpstr>
      <vt:lpstr>List1!Oblasť_tlače</vt:lpstr>
      <vt:lpstr>List1!x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Yurri</dc:creator>
  <cp:lastModifiedBy>Kostka Martin</cp:lastModifiedBy>
  <cp:lastPrinted>2018-09-09T10:48:25Z</cp:lastPrinted>
  <dcterms:created xsi:type="dcterms:W3CDTF">2014-08-23T14:25:41Z</dcterms:created>
  <dcterms:modified xsi:type="dcterms:W3CDTF">2019-04-08T15:23:01Z</dcterms:modified>
</cp:coreProperties>
</file>